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6" tabRatio="961" firstSheet="1" activeTab="10"/>
  </bookViews>
  <sheets>
    <sheet name="收支总表" sheetId="1" r:id="rId1"/>
    <sheet name="按资金来源分类支出预算" sheetId="2" r:id="rId2"/>
    <sheet name="支出预算" sheetId="3" r:id="rId3"/>
    <sheet name="工资福利支出" sheetId="4" r:id="rId4"/>
    <sheet name="商品和服务支出" sheetId="5" r:id="rId5"/>
    <sheet name="其他商品和服务支出—其他附表" sheetId="6" r:id="rId6"/>
    <sheet name="对个人和家庭补助支出" sheetId="7" r:id="rId7"/>
    <sheet name="项目支出" sheetId="8" r:id="rId8"/>
    <sheet name="预算绩效目标汇总表" sheetId="9" r:id="rId9"/>
    <sheet name="三公经费" sheetId="10" r:id="rId10"/>
    <sheet name="政府采购表" sheetId="11" r:id="rId11"/>
  </sheets>
  <definedNames>
    <definedName name="Excel_BuiltIn_Print_Area">#REF!</definedName>
    <definedName name="Excel_BuiltIn_Print_Area1">#REF!</definedName>
    <definedName name="Excel_BuiltIn_Print_Area2">#REF!</definedName>
    <definedName name="Excel_BuiltIn_Print_Titles">#REF!</definedName>
    <definedName name="Excel_BuiltIn_Print_Titles1">#REF!</definedName>
    <definedName name="Excel_BuiltIn_Print_Titles2">#REF!</definedName>
    <definedName name="_xlnm.Print_Area" localSheetId="1">'按资金来源分类支出预算'!$A$1:$Z$13</definedName>
    <definedName name="_xlnm.Print_Area" localSheetId="6">'对个人和家庭补助支出'!$A$1:$AC$10</definedName>
    <definedName name="_xlnm.Print_Area" localSheetId="3">'工资福利支出'!$A$1:$AD$10</definedName>
    <definedName name="_xlnm.Print_Area" localSheetId="5">'其他商品和服务支出—其他附表'!$A$1:$AE$11</definedName>
    <definedName name="_xlnm.Print_Area" localSheetId="9">'三公经费'!$A$1:$C$10</definedName>
    <definedName name="_xlnm.Print_Area" localSheetId="4">'商品和服务支出'!$A$1:$V$12</definedName>
    <definedName name="_xlnm.Print_Area" localSheetId="0">'收支总表'!$A$1:$H$37</definedName>
    <definedName name="_xlnm.Print_Area" localSheetId="7">'项目支出'!$A$1:$AG$17</definedName>
    <definedName name="_xlnm.Print_Area" localSheetId="8">'预算绩效目标汇总表'!$A$1:$L$9</definedName>
    <definedName name="_xlnm.Print_Area" localSheetId="10">'政府采购表'!$A$1:$Y$8</definedName>
    <definedName name="_xlnm.Print_Area" localSheetId="2">'支出预算'!$A$1:$U$14</definedName>
    <definedName name="_xlnm.Print_Titles" localSheetId="1">'按资金来源分类支出预算'!$A:$A,'按资金来源分类支出预算'!$1:$7</definedName>
    <definedName name="_xlnm.Print_Titles" localSheetId="6">'对个人和家庭补助支出'!$A:$B,'对个人和家庭补助支出'!$1:$7</definedName>
    <definedName name="_xlnm.Print_Titles" localSheetId="3">'工资福利支出'!$A:$B,'工资福利支出'!$1:$7</definedName>
    <definedName name="_xlnm.Print_Titles" localSheetId="5">'其他商品和服务支出—其他附表'!$A:$B,'其他商品和服务支出—其他附表'!$1:$6</definedName>
    <definedName name="_xlnm.Print_Titles" localSheetId="9">'三公经费'!$1:$6</definedName>
    <definedName name="_xlnm.Print_Titles" localSheetId="4">'商品和服务支出'!$1:$8</definedName>
    <definedName name="_xlnm.Print_Titles" localSheetId="0">'收支总表'!$1:$6</definedName>
    <definedName name="_xlnm.Print_Titles" localSheetId="7">'项目支出'!$A:$F,'项目支出'!$1:$8</definedName>
    <definedName name="_xlnm.Print_Titles" localSheetId="8">'预算绩效目标汇总表'!$A:$B,'预算绩效目标汇总表'!$1:$7</definedName>
    <definedName name="_xlnm.Print_Titles" localSheetId="10">'政府采购表'!$A:$E,'政府采购表'!$1:$7</definedName>
    <definedName name="_xlnm.Print_Titles" localSheetId="2">'支出预算'!$1:$8</definedName>
  </definedNames>
  <calcPr fullCalcOnLoad="1"/>
</workbook>
</file>

<file path=xl/sharedStrings.xml><?xml version="1.0" encoding="utf-8"?>
<sst xmlns="http://schemas.openxmlformats.org/spreadsheetml/2006/main" count="505" uniqueCount="273">
  <si>
    <t>预算01表</t>
  </si>
  <si>
    <t>收支预算总表</t>
  </si>
  <si>
    <t>单位：千元</t>
  </si>
  <si>
    <t>收　　入</t>
  </si>
  <si>
    <t>支　　出</t>
  </si>
  <si>
    <t>项　　目</t>
  </si>
  <si>
    <t>预算数</t>
  </si>
  <si>
    <t>预算科目</t>
  </si>
  <si>
    <t>合计</t>
  </si>
  <si>
    <t>直接支付</t>
  </si>
  <si>
    <t>授权支付</t>
  </si>
  <si>
    <t>一、财政拨款</t>
  </si>
  <si>
    <t>一、一般公共服务支出</t>
  </si>
  <si>
    <t xml:space="preserve">    财力</t>
  </si>
  <si>
    <t>二、外交支出</t>
  </si>
  <si>
    <t xml:space="preserve">    提前告知转移支付资金</t>
  </si>
  <si>
    <t>三、国防支出</t>
  </si>
  <si>
    <t xml:space="preserve">    专项收入</t>
  </si>
  <si>
    <t>四、公共安全支出</t>
  </si>
  <si>
    <t xml:space="preserve">    罚没收入</t>
  </si>
  <si>
    <t>五、教育支出</t>
  </si>
  <si>
    <t>二、行政事业性收费</t>
  </si>
  <si>
    <t>六、科学技术支出</t>
  </si>
  <si>
    <t xml:space="preserve">    纳入预算管理</t>
  </si>
  <si>
    <t>七、文化体育与传媒支出</t>
  </si>
  <si>
    <t xml:space="preserve">    纳入专户管理</t>
  </si>
  <si>
    <t>八、社会保障和就业支出</t>
  </si>
  <si>
    <t>三、国有资本经营收入</t>
  </si>
  <si>
    <t>九、社会保险基金支出</t>
  </si>
  <si>
    <t>四、国有资源（资产）有偿使用收入</t>
  </si>
  <si>
    <t>十、医疗卫生与计划生育支出</t>
  </si>
  <si>
    <t>五、其他收入</t>
  </si>
  <si>
    <t>十一、节能环保支出</t>
  </si>
  <si>
    <t>六、政府性基金收入</t>
  </si>
  <si>
    <t>十二、城乡社区支出</t>
  </si>
  <si>
    <t>七、事业单位经营收入</t>
  </si>
  <si>
    <t>十三、农林水支出</t>
  </si>
  <si>
    <t>八、事业单位其他事业收入</t>
  </si>
  <si>
    <t>十四、交通运输支出</t>
  </si>
  <si>
    <t>九、上级补助收入</t>
  </si>
  <si>
    <t>十五、资源勘探信息等支出</t>
  </si>
  <si>
    <t>十、附属单位缴款</t>
  </si>
  <si>
    <t>十六、商业服务业等支出</t>
  </si>
  <si>
    <t>十七、金融支出</t>
  </si>
  <si>
    <t>十八、援助其他地区支出</t>
  </si>
  <si>
    <t>本年收入合计</t>
  </si>
  <si>
    <t>十九、国土海洋气象等支出</t>
  </si>
  <si>
    <t>用事业基金弥补收支差额</t>
  </si>
  <si>
    <t>二十、住房保障支出</t>
  </si>
  <si>
    <t>上年结转</t>
  </si>
  <si>
    <t>二十一、粮油物资储备支出</t>
  </si>
  <si>
    <r>
      <t>1</t>
    </r>
    <r>
      <rPr>
        <sz val="10"/>
        <rFont val="宋体"/>
        <family val="0"/>
      </rPr>
      <t>、预算内结转</t>
    </r>
  </si>
  <si>
    <t>二十二、国有资本经营预算支出</t>
  </si>
  <si>
    <r>
      <t>2</t>
    </r>
    <r>
      <rPr>
        <sz val="10"/>
        <rFont val="宋体"/>
        <family val="0"/>
      </rPr>
      <t>、其他结转</t>
    </r>
  </si>
  <si>
    <t>二十三、预备费</t>
  </si>
  <si>
    <t>3、基金结转</t>
  </si>
  <si>
    <t>二十四、其他支出</t>
  </si>
  <si>
    <t>二十五、转移性支出</t>
  </si>
  <si>
    <t>二十六、债务还本支出</t>
  </si>
  <si>
    <t>二十七、债务付息支出</t>
  </si>
  <si>
    <t>二十八、债务发行费用支出</t>
  </si>
  <si>
    <t>收支结余</t>
  </si>
  <si>
    <t>收入总计</t>
  </si>
  <si>
    <t>支出总计</t>
  </si>
  <si>
    <t>预算02表</t>
  </si>
  <si>
    <t>单位名称及预算科目</t>
  </si>
  <si>
    <t>小计</t>
  </si>
  <si>
    <t>财政拨款</t>
  </si>
  <si>
    <t>行政事业性收费</t>
  </si>
  <si>
    <t>国有资本经营收入</t>
  </si>
  <si>
    <t>国有资源（资产）有偿使用收入</t>
  </si>
  <si>
    <t>其他各项收入</t>
  </si>
  <si>
    <t>基金收入</t>
  </si>
  <si>
    <t>财力</t>
  </si>
  <si>
    <t>提前告知转移支付资金</t>
  </si>
  <si>
    <t>专项收入</t>
  </si>
  <si>
    <t>罚没收入</t>
  </si>
  <si>
    <t>纳入预算管理</t>
  </si>
  <si>
    <t>纳入专户管理</t>
  </si>
  <si>
    <t>市公共资源交易中心</t>
  </si>
  <si>
    <t xml:space="preserve">  行政运行（政府办公厅（室）及相关机构事务）</t>
  </si>
  <si>
    <t xml:space="preserve">  一般行政管理事务（政府办公厅（室）及相关机构事务）</t>
  </si>
  <si>
    <t xml:space="preserve">  归口管理的行政单位离退休</t>
  </si>
  <si>
    <t xml:space="preserve">  其他国土资源事务支出</t>
  </si>
  <si>
    <t>预算03表</t>
  </si>
  <si>
    <t>支出预算表</t>
  </si>
  <si>
    <t>功能科目编码</t>
  </si>
  <si>
    <t>上年结转支出</t>
  </si>
  <si>
    <t>基本支出</t>
  </si>
  <si>
    <t>项目支出</t>
  </si>
  <si>
    <t>工资福利支出</t>
  </si>
  <si>
    <t>商品和服务支出</t>
  </si>
  <si>
    <t>对个人和家庭补助支出</t>
  </si>
  <si>
    <t>财政</t>
  </si>
  <si>
    <t>单位</t>
  </si>
  <si>
    <t>定额</t>
  </si>
  <si>
    <t>非定额</t>
  </si>
  <si>
    <t>其中：政府采购</t>
  </si>
  <si>
    <t>144002</t>
  </si>
  <si>
    <t xml:space="preserve">  2010301</t>
  </si>
  <si>
    <t xml:space="preserve">  2010302</t>
  </si>
  <si>
    <t xml:space="preserve">  2080501</t>
  </si>
  <si>
    <t xml:space="preserve">  2200199</t>
  </si>
  <si>
    <t>预算04表</t>
  </si>
  <si>
    <t>基本支出-工资福利支出预算表</t>
  </si>
  <si>
    <t>功能科目及预算单位编码</t>
  </si>
  <si>
    <t>总计</t>
  </si>
  <si>
    <t>基本工资</t>
  </si>
  <si>
    <t>其他工资和福利支出（编制外人员）</t>
  </si>
  <si>
    <t>其他社会保障缴费</t>
  </si>
  <si>
    <t>其他工资福利支出</t>
  </si>
  <si>
    <t>在职统发人员工资</t>
  </si>
  <si>
    <t>在职统发养老保险</t>
  </si>
  <si>
    <t>在职未统发养老保险</t>
  </si>
  <si>
    <t>在职统发职业年金</t>
  </si>
  <si>
    <t>在职未统发职业年金</t>
  </si>
  <si>
    <t>在职统发人员预留工资</t>
  </si>
  <si>
    <t>在职未统发人员预留工资</t>
  </si>
  <si>
    <t>政府雇员</t>
  </si>
  <si>
    <t>编外聘用人员</t>
  </si>
  <si>
    <t>辅警</t>
  </si>
  <si>
    <t>财政核定经费临时工</t>
  </si>
  <si>
    <t>合同工</t>
  </si>
  <si>
    <t>在职未统发人员工资</t>
  </si>
  <si>
    <t>预算05表</t>
  </si>
  <si>
    <t>基本支出-商品和服务支出预算表</t>
  </si>
  <si>
    <t>公务费</t>
  </si>
  <si>
    <t>离退休公用经费</t>
  </si>
  <si>
    <t>公务用车运行维护费（车辆保险费）</t>
  </si>
  <si>
    <t>公用取暖费</t>
  </si>
  <si>
    <t>其中：离休人员体检费</t>
  </si>
  <si>
    <t>公务用车运行维护费（车辆燃修费）</t>
  </si>
  <si>
    <t>一般公务用小汽车</t>
  </si>
  <si>
    <t>专业用途车辆</t>
  </si>
  <si>
    <t>一般生产用车</t>
  </si>
  <si>
    <t>其他机动车</t>
  </si>
  <si>
    <t>预算05附表</t>
  </si>
  <si>
    <t>单位千元</t>
  </si>
  <si>
    <t>其他商品服务支出</t>
  </si>
  <si>
    <t>备注</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</si>
  <si>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</si>
  <si>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</si>
  <si>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</si>
  <si>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</si>
  <si>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</si>
  <si>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</si>
  <si>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</si>
  <si>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</si>
  <si>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</si>
  <si>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</si>
  <si>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</si>
  <si>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</si>
  <si>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</si>
  <si>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</si>
  <si>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</si>
  <si>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</si>
  <si>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</si>
  <si>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</si>
  <si>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</si>
  <si>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</si>
  <si>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</si>
  <si>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</si>
  <si>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</si>
  <si>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</si>
  <si>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</si>
  <si>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</si>
  <si>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t>
  </si>
  <si>
    <t>采购标书工本费2015年增加2.2万元</t>
  </si>
  <si>
    <t>采购专家评审费2015年增加16.3万元</t>
  </si>
  <si>
    <t>预算06表</t>
  </si>
  <si>
    <t>离休费</t>
  </si>
  <si>
    <t>退休费</t>
  </si>
  <si>
    <t>离退休统发人员预留工资</t>
  </si>
  <si>
    <t>离退休未统发人员预留工资</t>
  </si>
  <si>
    <t>抚恤金</t>
  </si>
  <si>
    <t>救济费</t>
  </si>
  <si>
    <t>医疗费</t>
  </si>
  <si>
    <t>奖励金</t>
  </si>
  <si>
    <t>生产补贴</t>
  </si>
  <si>
    <t>住房公积金</t>
  </si>
  <si>
    <t>提租补贴</t>
  </si>
  <si>
    <t>购房补贴</t>
  </si>
  <si>
    <t>其他对个人和家庭补助支出</t>
  </si>
  <si>
    <t>退职（役）费</t>
  </si>
  <si>
    <t>生活补助</t>
  </si>
  <si>
    <t>助学金</t>
  </si>
  <si>
    <t>遗属补助</t>
  </si>
  <si>
    <t>养员经费</t>
  </si>
  <si>
    <t>犯人经费</t>
  </si>
  <si>
    <t>其他生活补助</t>
  </si>
  <si>
    <t>预算07表</t>
  </si>
  <si>
    <t>项目支出预算表</t>
  </si>
  <si>
    <t>功能科目编码及名称</t>
  </si>
  <si>
    <t>经济科目编码及名称</t>
  </si>
  <si>
    <t>单位名称及项目名称</t>
  </si>
  <si>
    <t>项目内容</t>
  </si>
  <si>
    <t>是否编制绩效目标</t>
  </si>
  <si>
    <t>项目属性</t>
  </si>
  <si>
    <t>上年结转收入</t>
  </si>
  <si>
    <t>财政拨款收入</t>
  </si>
  <si>
    <t>行政事业性收费收入</t>
  </si>
  <si>
    <t>其他收入</t>
  </si>
  <si>
    <t>专项</t>
  </si>
  <si>
    <t>2010302一般行政管理事务（政府办公厅（室）及相关机构事务）</t>
  </si>
  <si>
    <t>39999其他支出</t>
  </si>
  <si>
    <t xml:space="preserve">  上年结余结转</t>
  </si>
  <si>
    <t>上年结余结转</t>
  </si>
  <si>
    <t>财政直接支付</t>
  </si>
  <si>
    <t>2200199其他国土资源事务支出</t>
  </si>
  <si>
    <t>30201办公费</t>
  </si>
  <si>
    <t xml:space="preserve">  国有土地交易代理服务费</t>
  </si>
  <si>
    <t>国有建设用地使用权招拍挂出让公告及业务经费。
朝阳市公共资源交易中心自组建以来坚持以“公开、公平、公正、诚信”的交易原则，规范有序地开展各项交易活动。其中国有建设用地使用权交易工作为我市的经济建设做出了积极的贡献。</t>
  </si>
  <si>
    <t>是</t>
  </si>
  <si>
    <t>30213维修(护)费</t>
  </si>
  <si>
    <t>30216培训费</t>
  </si>
  <si>
    <t>30218专用材料费</t>
  </si>
  <si>
    <t>30226劳务费</t>
  </si>
  <si>
    <t>30231公务用车运行维护费</t>
  </si>
  <si>
    <t>预算08表</t>
  </si>
  <si>
    <t>2017年部门项目支出预算绩效目标汇总表</t>
  </si>
  <si>
    <t>单位名称</t>
  </si>
  <si>
    <t>项目名称</t>
  </si>
  <si>
    <t>资金来源</t>
  </si>
  <si>
    <t>纳入专户管理的行政事业性收费等非税收入</t>
  </si>
  <si>
    <t>其他非税收入</t>
  </si>
  <si>
    <t>项目简介</t>
  </si>
  <si>
    <t>项目绩效目标</t>
  </si>
  <si>
    <t>财政部门安排的预算拨款收入</t>
  </si>
  <si>
    <t>纳入预算管理的行政事业性收费等非税收入</t>
  </si>
  <si>
    <t>纳入政府性基金预算管理收入</t>
  </si>
  <si>
    <t>绩效目标内容描述</t>
  </si>
  <si>
    <t>相应绩效指标</t>
  </si>
  <si>
    <t>国有土地交易代理服务费</t>
  </si>
  <si>
    <t>确保工作顺利开展</t>
  </si>
  <si>
    <t>预算09表</t>
  </si>
  <si>
    <t>一般公共预算“三公”经费支出表</t>
  </si>
  <si>
    <t>项目</t>
  </si>
  <si>
    <t>2017年</t>
  </si>
  <si>
    <t>“三公”经费合计</t>
  </si>
  <si>
    <t>1、因公出国（境）费</t>
  </si>
  <si>
    <t>0</t>
  </si>
  <si>
    <t xml:space="preserve">           2、公务接待费</t>
  </si>
  <si>
    <t xml:space="preserve">    3、公务用车购置及运行费</t>
  </si>
  <si>
    <t>其中：公务用车购置费</t>
  </si>
  <si>
    <t>公务用车运行费</t>
  </si>
  <si>
    <t>预算10表</t>
  </si>
  <si>
    <t>单位：元</t>
  </si>
  <si>
    <t>单位编码</t>
  </si>
  <si>
    <t>科目代码</t>
  </si>
  <si>
    <t>科目名称</t>
  </si>
  <si>
    <t>采购目录</t>
  </si>
  <si>
    <t>采购数量</t>
  </si>
  <si>
    <t>规格及技术参数</t>
  </si>
  <si>
    <t>参考单价</t>
  </si>
  <si>
    <t>需求时间</t>
  </si>
  <si>
    <t>政府性基金收入</t>
  </si>
  <si>
    <t>财政拨款小计</t>
  </si>
  <si>
    <t>部门预算财力</t>
  </si>
  <si>
    <t>预算内结转</t>
  </si>
  <si>
    <t>基金结转</t>
  </si>
  <si>
    <t>其他结转</t>
  </si>
  <si>
    <t>**</t>
  </si>
  <si>
    <t>按资金来源分类支出预算表</t>
  </si>
  <si>
    <t xml:space="preserve">按资金来源分类支出预算表          </t>
  </si>
  <si>
    <t>基本支出-工资福利支出预算表</t>
  </si>
  <si>
    <t>基本支出-非定额</t>
  </si>
  <si>
    <t xml:space="preserve">基本支出-非定额                    </t>
  </si>
  <si>
    <t xml:space="preserve">   基本支出-对个人和家庭补助支出预算表</t>
  </si>
  <si>
    <t>基本支出-对个人和家庭补助支出预算表</t>
  </si>
  <si>
    <t xml:space="preserve">      项目支出预算表</t>
  </si>
  <si>
    <t>政府采购预算表</t>
  </si>
  <si>
    <t xml:space="preserve">政府采购预算表                  </t>
  </si>
  <si>
    <t>2016年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</si>
</sst>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0"/>
    <numFmt numFmtId="186" formatCode="&quot;Yes&quot;;&quot;Yes&quot;;&quot;No&quot;"/>
    <numFmt numFmtId="187" formatCode="&quot;True&quot;;&quot;True&quot;;&quot;False&quot;"/>
    <numFmt numFmtId="188" formatCode="&quot;On&quot;;&quot;On&quot;;&quot;Off&quot;"/>
    <numFmt numFmtId="189" formatCode="[$€-2]\ #,##0.00_);[Red]\([$€-2]\ #,##0.00\)"/>
  </numFmts>
  <fonts count="48">
    <font>
      <sz val="9"/>
      <name val="宋体"/>
      <family val="0"/>
    </font>
    <font>
      <sz val="10"/>
      <name val="Arial"/>
      <family val="2"/>
    </font>
    <font>
      <b/>
      <sz val="10"/>
      <name val="黑体"/>
      <family val="3"/>
    </font>
    <font>
      <b/>
      <sz val="20"/>
      <name val="隶书"/>
      <family val="3"/>
    </font>
    <font>
      <sz val="10"/>
      <name val="宋体"/>
      <family val="0"/>
    </font>
    <font>
      <sz val="10"/>
      <name val="Times New Roman"/>
      <family val="1"/>
    </font>
    <font>
      <b/>
      <sz val="10"/>
      <name val="宋体"/>
      <family val="0"/>
    </font>
    <font>
      <b/>
      <sz val="9"/>
      <name val="宋体"/>
      <family val="0"/>
    </font>
    <font>
      <b/>
      <sz val="22"/>
      <name val="隶书"/>
      <family val="3"/>
    </font>
    <font>
      <b/>
      <sz val="16"/>
      <name val="隶书"/>
      <family val="3"/>
    </font>
    <font>
      <b/>
      <u val="single"/>
      <sz val="10"/>
      <name val="宋体"/>
      <family val="0"/>
    </font>
    <font>
      <sz val="10"/>
      <name val="黑体"/>
      <family val="3"/>
    </font>
    <font>
      <b/>
      <sz val="18"/>
      <name val="隶书"/>
      <family val="3"/>
    </font>
    <font>
      <b/>
      <sz val="25"/>
      <name val="隶书"/>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63"/>
      </left>
      <right style="thin">
        <color indexed="63"/>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8"/>
      </left>
      <right style="thin">
        <color indexed="63"/>
      </right>
      <top style="thin">
        <color indexed="63"/>
      </top>
      <bottom style="thin">
        <color indexed="8"/>
      </bottom>
    </border>
    <border>
      <left style="thin">
        <color indexed="63"/>
      </left>
      <right style="thin">
        <color indexed="63"/>
      </right>
      <top style="thin">
        <color indexed="63"/>
      </top>
      <bottom style="thin">
        <color indexed="8"/>
      </bottom>
    </border>
    <border>
      <left style="thin">
        <color indexed="8"/>
      </left>
      <right style="thin">
        <color indexed="63"/>
      </right>
      <top style="thin">
        <color indexed="8"/>
      </top>
      <bottom style="thin">
        <color indexed="63"/>
      </bottom>
    </border>
    <border>
      <left style="thin">
        <color indexed="63"/>
      </left>
      <right style="thin">
        <color indexed="63"/>
      </right>
      <top style="thin">
        <color indexed="8"/>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1" fillId="0" borderId="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0" borderId="4" applyNumberFormat="0" applyFill="0" applyAlignment="0" applyProtection="0"/>
    <xf numFmtId="182" fontId="1" fillId="0" borderId="0" applyFill="0" applyBorder="0" applyAlignment="0" applyProtection="0"/>
    <xf numFmtId="180" fontId="1" fillId="0" borderId="0" applyFill="0" applyBorder="0" applyAlignment="0" applyProtection="0"/>
    <xf numFmtId="0" fontId="40" fillId="21" borderId="5" applyNumberFormat="0" applyAlignment="0" applyProtection="0"/>
    <xf numFmtId="0" fontId="41" fillId="22"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1" fillId="0" borderId="0" applyFill="0" applyBorder="0" applyAlignment="0" applyProtection="0"/>
    <xf numFmtId="181" fontId="1" fillId="0" borderId="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5" fillId="29" borderId="0" applyNumberFormat="0" applyBorder="0" applyAlignment="0" applyProtection="0"/>
    <xf numFmtId="0" fontId="46" fillId="21" borderId="8" applyNumberFormat="0" applyAlignment="0" applyProtection="0"/>
    <xf numFmtId="0" fontId="47" fillId="30" borderId="5" applyNumberFormat="0" applyAlignment="0" applyProtection="0"/>
    <xf numFmtId="0" fontId="0" fillId="31" borderId="9" applyNumberFormat="0" applyFont="0" applyAlignment="0" applyProtection="0"/>
  </cellStyleXfs>
  <cellXfs count="148">
    <xf numFmtId="0" fontId="0" fillId="0" borderId="0" xfId="0" applyAlignment="1">
      <alignment/>
    </xf>
    <xf numFmtId="0" fontId="2" fillId="0" borderId="0" xfId="0" applyNumberFormat="1" applyFont="1" applyFill="1" applyAlignment="1" applyProtection="1">
      <alignment horizontal="center" vertical="center"/>
      <protection/>
    </xf>
    <xf numFmtId="0" fontId="2" fillId="0" borderId="0" xfId="0" applyFont="1" applyAlignment="1">
      <alignment vertical="center"/>
    </xf>
    <xf numFmtId="0" fontId="2" fillId="0" borderId="0" xfId="0" applyFont="1" applyAlignment="1">
      <alignment/>
    </xf>
    <xf numFmtId="0" fontId="2"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2" xfId="0" applyFont="1" applyFill="1" applyBorder="1" applyAlignment="1">
      <alignment vertical="center"/>
    </xf>
    <xf numFmtId="3" fontId="0" fillId="0" borderId="11" xfId="0" applyNumberFormat="1" applyFont="1" applyFill="1" applyBorder="1" applyAlignment="1" applyProtection="1">
      <alignment horizontal="right" vertical="center" wrapText="1"/>
      <protection/>
    </xf>
    <xf numFmtId="3" fontId="0" fillId="0" borderId="13" xfId="0" applyNumberFormat="1" applyFont="1" applyFill="1" applyBorder="1" applyAlignment="1" applyProtection="1">
      <alignment horizontal="right" vertical="center" wrapText="1"/>
      <protection/>
    </xf>
    <xf numFmtId="49" fontId="4" fillId="0" borderId="14"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3" fontId="0" fillId="0" borderId="16" xfId="0" applyNumberFormat="1" applyFont="1" applyFill="1" applyBorder="1" applyAlignment="1" applyProtection="1">
      <alignment horizontal="right" vertical="center" wrapText="1"/>
      <protection/>
    </xf>
    <xf numFmtId="0" fontId="0" fillId="0" borderId="0" xfId="0" applyFill="1" applyAlignment="1">
      <alignment/>
    </xf>
    <xf numFmtId="3" fontId="0" fillId="0" borderId="17" xfId="0" applyNumberFormat="1" applyFont="1" applyFill="1" applyBorder="1" applyAlignment="1" applyProtection="1">
      <alignment horizontal="right" vertical="center" wrapText="1"/>
      <protection/>
    </xf>
    <xf numFmtId="3" fontId="0" fillId="0" borderId="18" xfId="0" applyNumberFormat="1" applyFont="1" applyFill="1" applyBorder="1" applyAlignment="1" applyProtection="1">
      <alignment horizontal="right" vertical="center" wrapText="1"/>
      <protection/>
    </xf>
    <xf numFmtId="3" fontId="0" fillId="0" borderId="19" xfId="0" applyNumberFormat="1" applyFont="1" applyFill="1" applyBorder="1" applyAlignment="1" applyProtection="1">
      <alignment horizontal="right" vertical="center" wrapText="1"/>
      <protection/>
    </xf>
    <xf numFmtId="0" fontId="4" fillId="0" borderId="16" xfId="0" applyFont="1" applyFill="1" applyBorder="1" applyAlignment="1">
      <alignment vertical="center"/>
    </xf>
    <xf numFmtId="3" fontId="0" fillId="0" borderId="20" xfId="0" applyNumberFormat="1" applyFont="1" applyFill="1" applyBorder="1" applyAlignment="1" applyProtection="1">
      <alignment horizontal="right" vertical="center" wrapText="1"/>
      <protection/>
    </xf>
    <xf numFmtId="49" fontId="4" fillId="0" borderId="12" xfId="0" applyNumberFormat="1" applyFont="1" applyFill="1" applyBorder="1" applyAlignment="1" applyProtection="1">
      <alignment vertical="center" wrapText="1"/>
      <protection/>
    </xf>
    <xf numFmtId="0" fontId="4" fillId="0" borderId="16" xfId="0" applyFont="1" applyBorder="1" applyAlignment="1">
      <alignment vertical="center"/>
    </xf>
    <xf numFmtId="3" fontId="0" fillId="0" borderId="0" xfId="0" applyNumberFormat="1" applyFont="1" applyFill="1" applyAlignment="1" applyProtection="1">
      <alignment/>
      <protection/>
    </xf>
    <xf numFmtId="3" fontId="0" fillId="0" borderId="16" xfId="0" applyNumberFormat="1" applyFont="1" applyFill="1" applyBorder="1" applyAlignment="1">
      <alignment horizontal="right" vertical="center" wrapText="1"/>
    </xf>
    <xf numFmtId="0" fontId="0" fillId="0" borderId="16" xfId="0" applyFill="1" applyBorder="1" applyAlignment="1">
      <alignment horizontal="right" vertical="center" wrapText="1"/>
    </xf>
    <xf numFmtId="0" fontId="4" fillId="0" borderId="16" xfId="0" applyFont="1" applyBorder="1" applyAlignment="1">
      <alignment horizontal="center" vertical="center"/>
    </xf>
    <xf numFmtId="3" fontId="0" fillId="0" borderId="11" xfId="0" applyNumberFormat="1" applyFont="1" applyFill="1" applyBorder="1" applyAlignment="1">
      <alignment horizontal="right" vertical="center" wrapText="1"/>
    </xf>
    <xf numFmtId="0" fontId="5" fillId="0" borderId="12" xfId="0" applyFont="1" applyBorder="1" applyAlignment="1">
      <alignment vertical="center"/>
    </xf>
    <xf numFmtId="0" fontId="4" fillId="0" borderId="14" xfId="0" applyFont="1" applyFill="1" applyBorder="1" applyAlignment="1">
      <alignment vertical="center"/>
    </xf>
    <xf numFmtId="0" fontId="0" fillId="0" borderId="12" xfId="0" applyFont="1" applyFill="1" applyBorder="1" applyAlignment="1">
      <alignment vertical="center"/>
    </xf>
    <xf numFmtId="3" fontId="0" fillId="0" borderId="20" xfId="0" applyNumberFormat="1" applyFont="1" applyFill="1" applyBorder="1" applyAlignment="1">
      <alignment horizontal="right" vertical="center" wrapText="1"/>
    </xf>
    <xf numFmtId="0" fontId="0" fillId="0" borderId="16" xfId="0" applyBorder="1" applyAlignment="1">
      <alignment/>
    </xf>
    <xf numFmtId="0" fontId="4" fillId="0" borderId="12" xfId="0" applyFont="1" applyFill="1" applyBorder="1" applyAlignment="1">
      <alignment horizontal="left" vertical="center"/>
    </xf>
    <xf numFmtId="0" fontId="2" fillId="0" borderId="0" xfId="0" applyFont="1" applyFill="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0" fillId="0" borderId="0" xfId="0" applyBorder="1" applyAlignment="1">
      <alignment/>
    </xf>
    <xf numFmtId="0" fontId="6" fillId="0" borderId="16" xfId="0" applyFont="1" applyBorder="1" applyAlignment="1">
      <alignment horizontal="center" vertical="center"/>
    </xf>
    <xf numFmtId="0" fontId="2" fillId="0" borderId="0" xfId="0" applyNumberFormat="1" applyFont="1" applyFill="1" applyAlignment="1" applyProtection="1">
      <alignment vertical="center"/>
      <protection/>
    </xf>
    <xf numFmtId="0" fontId="4" fillId="0" borderId="15" xfId="0" applyFont="1" applyFill="1" applyBorder="1" applyAlignment="1">
      <alignment horizontal="left" vertical="center"/>
    </xf>
    <xf numFmtId="3" fontId="0" fillId="0" borderId="21" xfId="0" applyNumberFormat="1" applyFont="1" applyFill="1" applyBorder="1" applyAlignment="1" applyProtection="1">
      <alignment horizontal="right" vertical="center" wrapText="1"/>
      <protection/>
    </xf>
    <xf numFmtId="0" fontId="2" fillId="0" borderId="0" xfId="0" applyFont="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12" xfId="0" applyBorder="1" applyAlignment="1">
      <alignment/>
    </xf>
    <xf numFmtId="0" fontId="6" fillId="0" borderId="16" xfId="0" applyNumberFormat="1" applyFont="1" applyFill="1" applyBorder="1" applyAlignment="1" applyProtection="1">
      <alignment horizontal="center" vertical="center"/>
      <protection/>
    </xf>
    <xf numFmtId="0" fontId="0" fillId="0" borderId="21" xfId="0" applyBorder="1" applyAlignment="1">
      <alignment/>
    </xf>
    <xf numFmtId="0" fontId="6" fillId="0" borderId="20" xfId="0" applyFont="1" applyFill="1" applyBorder="1" applyAlignment="1">
      <alignment horizontal="center" vertical="center"/>
    </xf>
    <xf numFmtId="3" fontId="0" fillId="0" borderId="20" xfId="0" applyNumberFormat="1" applyFont="1" applyFill="1" applyBorder="1" applyAlignment="1" applyProtection="1">
      <alignment horizontal="right" vertical="center"/>
      <protection/>
    </xf>
    <xf numFmtId="0" fontId="0" fillId="0" borderId="16" xfId="0" applyFill="1" applyBorder="1" applyAlignment="1">
      <alignment horizontal="right" vertical="center"/>
    </xf>
    <xf numFmtId="0" fontId="0" fillId="0" borderId="16" xfId="0" applyBorder="1" applyAlignment="1">
      <alignment horizontal="right" vertical="center"/>
    </xf>
    <xf numFmtId="0" fontId="7" fillId="0" borderId="0" xfId="0" applyFont="1" applyAlignment="1">
      <alignment horizontal="right" vertical="center"/>
    </xf>
    <xf numFmtId="0" fontId="0" fillId="0" borderId="16" xfId="0" applyNumberFormat="1" applyFont="1" applyFill="1" applyBorder="1" applyAlignment="1" applyProtection="1">
      <alignment horizontal="center" vertical="center" wrapText="1"/>
      <protection/>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0" fontId="0" fillId="0" borderId="16"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horizontal="right" vertical="center"/>
      <protection/>
    </xf>
    <xf numFmtId="0" fontId="2" fillId="0" borderId="10" xfId="0" applyNumberFormat="1" applyFont="1" applyFill="1" applyBorder="1" applyAlignment="1" applyProtection="1">
      <alignment horizontal="right" vertical="center"/>
      <protection/>
    </xf>
    <xf numFmtId="0" fontId="4" fillId="0" borderId="16"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vertical="center" wrapText="1"/>
      <protection/>
    </xf>
    <xf numFmtId="3" fontId="0" fillId="0" borderId="16" xfId="0" applyNumberFormat="1" applyFont="1" applyFill="1" applyBorder="1" applyAlignment="1" applyProtection="1">
      <alignment horizontal="right" vertical="center"/>
      <protection/>
    </xf>
    <xf numFmtId="3" fontId="0" fillId="0" borderId="19" xfId="0" applyNumberFormat="1" applyFont="1" applyFill="1" applyBorder="1" applyAlignment="1" applyProtection="1">
      <alignment/>
      <protection/>
    </xf>
    <xf numFmtId="0" fontId="2" fillId="0" borderId="0" xfId="0" applyFont="1" applyFill="1" applyAlignment="1">
      <alignment/>
    </xf>
    <xf numFmtId="0" fontId="4" fillId="0" borderId="16" xfId="0" applyFont="1" applyFill="1" applyBorder="1" applyAlignment="1">
      <alignment horizontal="center" vertical="center" wrapText="1"/>
    </xf>
    <xf numFmtId="0" fontId="4" fillId="0" borderId="16" xfId="0" applyNumberFormat="1" applyFont="1" applyFill="1" applyBorder="1" applyAlignment="1" applyProtection="1">
      <alignment vertical="center" wrapText="1"/>
      <protection/>
    </xf>
    <xf numFmtId="49" fontId="0" fillId="0" borderId="16" xfId="0" applyNumberFormat="1" applyFont="1" applyFill="1" applyBorder="1" applyAlignment="1" applyProtection="1">
      <alignment horizontal="left" vertical="center" wrapText="1"/>
      <protection/>
    </xf>
    <xf numFmtId="184" fontId="0" fillId="0" borderId="0" xfId="0" applyNumberFormat="1" applyFont="1" applyFill="1" applyAlignment="1" applyProtection="1">
      <alignment/>
      <protection/>
    </xf>
    <xf numFmtId="0" fontId="2" fillId="0" borderId="0" xfId="0" applyFont="1" applyAlignment="1">
      <alignment horizontal="right" vertical="center"/>
    </xf>
    <xf numFmtId="49" fontId="0" fillId="0" borderId="16" xfId="0" applyNumberFormat="1" applyFont="1" applyFill="1" applyBorder="1" applyAlignment="1" applyProtection="1">
      <alignment vertical="center" wrapText="1"/>
      <protection/>
    </xf>
    <xf numFmtId="49" fontId="0"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protection/>
    </xf>
    <xf numFmtId="0" fontId="2" fillId="0" borderId="0" xfId="0" applyFont="1" applyFill="1" applyAlignment="1">
      <alignment vertical="center"/>
    </xf>
    <xf numFmtId="0" fontId="4" fillId="0" borderId="0" xfId="0" applyFont="1" applyAlignment="1">
      <alignment/>
    </xf>
    <xf numFmtId="0" fontId="4" fillId="0" borderId="0" xfId="0" applyFont="1" applyFill="1" applyAlignment="1">
      <alignment/>
    </xf>
    <xf numFmtId="0" fontId="9"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10" fillId="0" borderId="0" xfId="0" applyFont="1" applyAlignment="1" applyProtection="1">
      <alignment horizontal="center" vertical="center"/>
      <protection/>
    </xf>
    <xf numFmtId="0" fontId="4" fillId="0" borderId="0" xfId="0" applyFont="1" applyAlignment="1">
      <alignment horizontal="center" vertical="center"/>
    </xf>
    <xf numFmtId="0" fontId="2" fillId="0" borderId="0" xfId="0" applyFont="1" applyAlignment="1" applyProtection="1">
      <alignment vertical="center"/>
      <protection/>
    </xf>
    <xf numFmtId="0" fontId="11" fillId="0" borderId="0" xfId="0" applyFont="1" applyAlignment="1" applyProtection="1">
      <alignment/>
      <protection/>
    </xf>
    <xf numFmtId="0" fontId="2" fillId="0" borderId="0" xfId="0" applyFont="1" applyAlignment="1" applyProtection="1">
      <alignment horizontal="right" vertical="center"/>
      <protection/>
    </xf>
    <xf numFmtId="49" fontId="4" fillId="0" borderId="16" xfId="0" applyNumberFormat="1" applyFont="1" applyFill="1" applyBorder="1" applyAlignment="1" applyProtection="1">
      <alignment vertical="center" wrapText="1"/>
      <protection/>
    </xf>
    <xf numFmtId="49" fontId="4" fillId="0" borderId="16" xfId="0" applyNumberFormat="1" applyFont="1" applyFill="1" applyBorder="1" applyAlignment="1" applyProtection="1">
      <alignment horizontal="right" vertical="center" wrapText="1"/>
      <protection/>
    </xf>
    <xf numFmtId="3" fontId="4" fillId="0" borderId="16" xfId="0" applyNumberFormat="1" applyFont="1" applyFill="1" applyBorder="1" applyAlignment="1" applyProtection="1">
      <alignment vertical="center" wrapText="1"/>
      <protection/>
    </xf>
    <xf numFmtId="49"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protection/>
    </xf>
    <xf numFmtId="0" fontId="7" fillId="0" borderId="0" xfId="0" applyFont="1" applyAlignment="1">
      <alignment horizontal="right"/>
    </xf>
    <xf numFmtId="3" fontId="4" fillId="0" borderId="16" xfId="0" applyNumberFormat="1" applyFont="1" applyBorder="1" applyAlignment="1">
      <alignment horizontal="right" vertical="center"/>
    </xf>
    <xf numFmtId="3" fontId="4" fillId="0" borderId="16" xfId="0" applyNumberFormat="1" applyFont="1" applyFill="1" applyBorder="1" applyAlignment="1">
      <alignment horizontal="right" vertical="center"/>
    </xf>
    <xf numFmtId="0" fontId="4" fillId="0" borderId="16" xfId="0" applyFont="1" applyBorder="1" applyAlignment="1">
      <alignment horizontal="left" vertical="center"/>
    </xf>
    <xf numFmtId="3" fontId="4" fillId="0" borderId="16" xfId="0" applyNumberFormat="1" applyFont="1" applyFill="1" applyBorder="1" applyAlignment="1" applyProtection="1">
      <alignment horizontal="right" vertical="center"/>
      <protection/>
    </xf>
    <xf numFmtId="0" fontId="7" fillId="0" borderId="0" xfId="0" applyFont="1" applyAlignment="1">
      <alignment/>
    </xf>
    <xf numFmtId="0" fontId="0" fillId="0" borderId="20" xfId="0" applyNumberFormat="1" applyFont="1" applyFill="1" applyBorder="1" applyAlignment="1" applyProtection="1">
      <alignment horizontal="left" vertical="center" wrapText="1"/>
      <protection/>
    </xf>
    <xf numFmtId="0" fontId="0" fillId="0" borderId="22" xfId="0" applyFont="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185" fontId="0" fillId="0" borderId="0" xfId="0" applyNumberFormat="1" applyFont="1" applyFill="1" applyBorder="1" applyAlignment="1" applyProtection="1">
      <alignment/>
      <protection/>
    </xf>
    <xf numFmtId="0" fontId="0" fillId="0" borderId="23" xfId="0" applyFont="1" applyFill="1" applyBorder="1" applyAlignment="1">
      <alignment horizontal="center" vertical="center" wrapText="1"/>
    </xf>
    <xf numFmtId="0" fontId="0" fillId="0" borderId="23" xfId="0" applyFont="1" applyBorder="1" applyAlignment="1">
      <alignment horizontal="center" vertical="center" wrapText="1"/>
    </xf>
    <xf numFmtId="49" fontId="0" fillId="0" borderId="24" xfId="0" applyNumberFormat="1" applyFont="1" applyFill="1" applyBorder="1" applyAlignment="1" applyProtection="1">
      <alignment horizontal="left" vertical="center" wrapText="1"/>
      <protection/>
    </xf>
    <xf numFmtId="49" fontId="0" fillId="0" borderId="23" xfId="0" applyNumberFormat="1" applyFont="1" applyFill="1" applyBorder="1" applyAlignment="1" applyProtection="1">
      <alignment horizontal="left" vertical="center" wrapText="1"/>
      <protection/>
    </xf>
    <xf numFmtId="3" fontId="0" fillId="0" borderId="23" xfId="0" applyNumberFormat="1" applyFont="1" applyFill="1" applyBorder="1" applyAlignment="1" applyProtection="1">
      <alignment horizontal="right" vertical="center" wrapText="1"/>
      <protection/>
    </xf>
    <xf numFmtId="49" fontId="0" fillId="0" borderId="25" xfId="0" applyNumberFormat="1" applyFont="1" applyFill="1" applyBorder="1" applyAlignment="1" applyProtection="1">
      <alignment horizontal="left" vertical="center" wrapText="1"/>
      <protection/>
    </xf>
    <xf numFmtId="49" fontId="0" fillId="0" borderId="26" xfId="0" applyNumberFormat="1" applyFont="1" applyFill="1" applyBorder="1" applyAlignment="1" applyProtection="1">
      <alignment horizontal="left" vertical="center" wrapText="1"/>
      <protection/>
    </xf>
    <xf numFmtId="3" fontId="0" fillId="0" borderId="26"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right"/>
    </xf>
    <xf numFmtId="0" fontId="0" fillId="0" borderId="0" xfId="0" applyAlignment="1">
      <alignment horizontal="center"/>
    </xf>
    <xf numFmtId="49" fontId="0" fillId="0" borderId="16" xfId="0" applyNumberFormat="1" applyFont="1" applyFill="1" applyBorder="1" applyAlignment="1" applyProtection="1">
      <alignment horizontal="center" vertical="center" wrapText="1"/>
      <protection/>
    </xf>
    <xf numFmtId="0" fontId="0" fillId="0" borderId="0" xfId="0" applyFill="1" applyAlignment="1">
      <alignment horizontal="center"/>
    </xf>
    <xf numFmtId="0" fontId="4" fillId="0" borderId="16" xfId="0" applyFont="1" applyBorder="1" applyAlignment="1">
      <alignment horizontal="right" vertical="center"/>
    </xf>
    <xf numFmtId="0" fontId="2" fillId="0" borderId="0" xfId="0" applyFont="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16" xfId="0" applyFont="1" applyBorder="1" applyAlignment="1">
      <alignment horizontal="center" vertical="center" wrapText="1"/>
    </xf>
    <xf numFmtId="0" fontId="4" fillId="0" borderId="16"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22" xfId="0" applyFont="1" applyBorder="1" applyAlignment="1">
      <alignment horizontal="center" vertical="center"/>
    </xf>
    <xf numFmtId="0" fontId="0" fillId="0" borderId="22" xfId="0" applyFont="1" applyBorder="1" applyAlignment="1">
      <alignment horizontal="center"/>
    </xf>
    <xf numFmtId="0" fontId="8" fillId="0" borderId="0" xfId="0" applyFont="1" applyBorder="1" applyAlignment="1">
      <alignment horizontal="center" vertical="center"/>
    </xf>
    <xf numFmtId="0" fontId="0" fillId="0" borderId="11"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0" fillId="0" borderId="16" xfId="0" applyFont="1" applyBorder="1" applyAlignment="1">
      <alignment horizontal="center" vertical="center"/>
    </xf>
    <xf numFmtId="0" fontId="4" fillId="0" borderId="16" xfId="0"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2" fillId="0" borderId="0" xfId="0" applyFont="1" applyBorder="1" applyAlignment="1">
      <alignment horizontal="right" vertical="center"/>
    </xf>
    <xf numFmtId="0" fontId="4" fillId="0" borderId="16" xfId="0" applyFont="1" applyFill="1" applyBorder="1" applyAlignment="1">
      <alignment horizontal="center" vertical="center" wrapText="1"/>
    </xf>
    <xf numFmtId="0" fontId="4" fillId="0" borderId="16" xfId="0"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left" vertical="center"/>
      <protection/>
    </xf>
    <xf numFmtId="0" fontId="4" fillId="0" borderId="16" xfId="0" applyFont="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left" vertical="center"/>
      <protection/>
    </xf>
    <xf numFmtId="0" fontId="0" fillId="0" borderId="27"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8" xfId="0" applyFont="1" applyBorder="1" applyAlignment="1">
      <alignment horizontal="center" vertical="center"/>
    </xf>
    <xf numFmtId="0" fontId="0" fillId="0" borderId="2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8" fillId="0" borderId="0"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2"/>
  <sheetViews>
    <sheetView showGridLines="0" showZeros="0" zoomScalePageLayoutView="0" workbookViewId="0" topLeftCell="B4">
      <selection activeCell="B7" sqref="B7"/>
    </sheetView>
  </sheetViews>
  <sheetFormatPr defaultColWidth="9.33203125" defaultRowHeight="11.25"/>
  <cols>
    <col min="1" max="1" width="37.5" style="0" customWidth="1"/>
    <col min="2" max="4" width="15.33203125" style="0" customWidth="1"/>
    <col min="5" max="5" width="32.83203125" style="0" customWidth="1"/>
    <col min="6" max="8" width="16" style="0" customWidth="1"/>
  </cols>
  <sheetData>
    <row r="1" ht="14.25" customHeight="1">
      <c r="H1" s="1" t="s">
        <v>0</v>
      </c>
    </row>
    <row r="2" spans="1:8" ht="20.25" customHeight="1">
      <c r="A2" s="113" t="s">
        <v>1</v>
      </c>
      <c r="B2" s="113"/>
      <c r="C2" s="113"/>
      <c r="D2" s="113"/>
      <c r="E2" s="113"/>
      <c r="F2" s="113"/>
      <c r="G2" s="113"/>
      <c r="H2" s="113"/>
    </row>
    <row r="3" spans="1:8" ht="16.5" customHeight="1">
      <c r="A3" s="2"/>
      <c r="B3" s="2"/>
      <c r="C3" s="3"/>
      <c r="D3" s="3"/>
      <c r="E3" s="3"/>
      <c r="H3" s="4" t="s">
        <v>2</v>
      </c>
    </row>
    <row r="4" spans="1:8" ht="15.75" customHeight="1">
      <c r="A4" s="114" t="s">
        <v>3</v>
      </c>
      <c r="B4" s="114"/>
      <c r="C4" s="114"/>
      <c r="D4" s="114"/>
      <c r="E4" s="115" t="s">
        <v>4</v>
      </c>
      <c r="F4" s="115"/>
      <c r="G4" s="115"/>
      <c r="H4" s="115"/>
    </row>
    <row r="5" spans="1:8" ht="15.75" customHeight="1">
      <c r="A5" s="115" t="s">
        <v>5</v>
      </c>
      <c r="B5" s="115" t="s">
        <v>6</v>
      </c>
      <c r="C5" s="115"/>
      <c r="D5" s="115"/>
      <c r="E5" s="115" t="s">
        <v>7</v>
      </c>
      <c r="F5" s="115" t="s">
        <v>6</v>
      </c>
      <c r="G5" s="115"/>
      <c r="H5" s="115"/>
    </row>
    <row r="6" spans="1:8" ht="15.75" customHeight="1">
      <c r="A6" s="115"/>
      <c r="B6" s="5" t="s">
        <v>8</v>
      </c>
      <c r="C6" s="5" t="s">
        <v>9</v>
      </c>
      <c r="D6" s="5" t="s">
        <v>10</v>
      </c>
      <c r="E6" s="115"/>
      <c r="F6" s="5" t="s">
        <v>8</v>
      </c>
      <c r="G6" s="5" t="s">
        <v>9</v>
      </c>
      <c r="H6" s="5" t="s">
        <v>10</v>
      </c>
    </row>
    <row r="7" spans="1:8" ht="15.75" customHeight="1">
      <c r="A7" s="6" t="s">
        <v>11</v>
      </c>
      <c r="B7" s="10">
        <f>SUM(B8:B11)</f>
        <v>3647</v>
      </c>
      <c r="C7" s="7">
        <f>SUM(C8:C11)</f>
        <v>2995</v>
      </c>
      <c r="D7" s="8">
        <f>SUM(D8:D11)</f>
        <v>652</v>
      </c>
      <c r="E7" s="9" t="s">
        <v>12</v>
      </c>
      <c r="F7" s="10">
        <v>4632</v>
      </c>
      <c r="G7" s="7">
        <v>3486</v>
      </c>
      <c r="H7" s="8">
        <v>1146</v>
      </c>
    </row>
    <row r="8" spans="1:9" ht="15.75" customHeight="1">
      <c r="A8" s="6" t="s">
        <v>13</v>
      </c>
      <c r="B8" s="10">
        <f>SUM(C8:D8)</f>
        <v>3647</v>
      </c>
      <c r="C8" s="11">
        <v>2995</v>
      </c>
      <c r="D8" s="12">
        <v>652</v>
      </c>
      <c r="E8" s="9" t="s">
        <v>14</v>
      </c>
      <c r="F8" s="10">
        <v>0</v>
      </c>
      <c r="G8" s="7">
        <v>0</v>
      </c>
      <c r="H8" s="8">
        <v>0</v>
      </c>
      <c r="I8" s="13"/>
    </row>
    <row r="9" spans="1:9" ht="15.75" customHeight="1">
      <c r="A9" s="6" t="s">
        <v>15</v>
      </c>
      <c r="B9" s="10">
        <f>SUM(C9:D9)</f>
        <v>0</v>
      </c>
      <c r="C9" s="14"/>
      <c r="D9" s="15"/>
      <c r="E9" s="9" t="s">
        <v>16</v>
      </c>
      <c r="F9" s="10">
        <v>0</v>
      </c>
      <c r="G9" s="7">
        <v>0</v>
      </c>
      <c r="H9" s="8">
        <v>0</v>
      </c>
      <c r="I9" s="13"/>
    </row>
    <row r="10" spans="1:11" ht="15.75" customHeight="1">
      <c r="A10" s="6" t="s">
        <v>17</v>
      </c>
      <c r="B10" s="10">
        <f>SUM(C10:D10)</f>
        <v>0</v>
      </c>
      <c r="C10" s="16">
        <v>0</v>
      </c>
      <c r="D10" s="7">
        <v>0</v>
      </c>
      <c r="E10" s="9" t="s">
        <v>18</v>
      </c>
      <c r="F10" s="10">
        <v>0</v>
      </c>
      <c r="G10" s="7">
        <v>0</v>
      </c>
      <c r="H10" s="8">
        <v>0</v>
      </c>
      <c r="I10" s="13"/>
      <c r="K10" s="13"/>
    </row>
    <row r="11" spans="1:9" ht="15.75" customHeight="1">
      <c r="A11" s="6" t="s">
        <v>19</v>
      </c>
      <c r="B11" s="10">
        <f>SUM(C11:D11)</f>
        <v>0</v>
      </c>
      <c r="C11" s="11">
        <v>0</v>
      </c>
      <c r="D11" s="12">
        <v>0</v>
      </c>
      <c r="E11" s="9" t="s">
        <v>20</v>
      </c>
      <c r="F11" s="10">
        <v>0</v>
      </c>
      <c r="G11" s="7">
        <v>0</v>
      </c>
      <c r="H11" s="8">
        <v>0</v>
      </c>
      <c r="I11" s="13"/>
    </row>
    <row r="12" spans="1:9" ht="15.75" customHeight="1">
      <c r="A12" s="6" t="s">
        <v>21</v>
      </c>
      <c r="B12" s="12">
        <f>SUM(B13:B14)</f>
        <v>832</v>
      </c>
      <c r="C12" s="16">
        <f>SUM(C13:C14)</f>
        <v>337</v>
      </c>
      <c r="D12" s="15">
        <f>SUM(D13:D14)</f>
        <v>495</v>
      </c>
      <c r="E12" s="9" t="s">
        <v>22</v>
      </c>
      <c r="F12" s="10">
        <v>0</v>
      </c>
      <c r="G12" s="7">
        <v>0</v>
      </c>
      <c r="H12" s="8">
        <v>0</v>
      </c>
      <c r="I12" s="13"/>
    </row>
    <row r="13" spans="1:11" ht="15.75" customHeight="1">
      <c r="A13" s="6" t="s">
        <v>23</v>
      </c>
      <c r="B13" s="10">
        <f aca="true" t="shared" si="0" ref="B13:B18">SUM(C13:D13)</f>
        <v>832</v>
      </c>
      <c r="C13" s="10">
        <v>337</v>
      </c>
      <c r="D13" s="7">
        <v>495</v>
      </c>
      <c r="E13" s="9" t="s">
        <v>24</v>
      </c>
      <c r="F13" s="10">
        <v>0</v>
      </c>
      <c r="G13" s="7">
        <v>0</v>
      </c>
      <c r="H13" s="8">
        <v>0</v>
      </c>
      <c r="I13" s="13"/>
      <c r="K13" s="13"/>
    </row>
    <row r="14" spans="1:10" ht="15.75" customHeight="1">
      <c r="A14" s="6" t="s">
        <v>25</v>
      </c>
      <c r="B14" s="10">
        <f t="shared" si="0"/>
        <v>0</v>
      </c>
      <c r="C14" s="10">
        <v>0</v>
      </c>
      <c r="D14" s="7">
        <v>0</v>
      </c>
      <c r="E14" s="9" t="s">
        <v>26</v>
      </c>
      <c r="F14" s="10">
        <v>1</v>
      </c>
      <c r="G14" s="7">
        <v>0</v>
      </c>
      <c r="H14" s="8">
        <v>1</v>
      </c>
      <c r="I14" s="13"/>
      <c r="J14" s="13"/>
    </row>
    <row r="15" spans="1:11" ht="15.75" customHeight="1">
      <c r="A15" s="6" t="s">
        <v>27</v>
      </c>
      <c r="B15" s="10">
        <f t="shared" si="0"/>
        <v>0</v>
      </c>
      <c r="C15" s="10">
        <v>0</v>
      </c>
      <c r="D15" s="7">
        <v>0</v>
      </c>
      <c r="E15" s="9" t="s">
        <v>28</v>
      </c>
      <c r="F15" s="10">
        <v>0</v>
      </c>
      <c r="G15" s="7">
        <v>0</v>
      </c>
      <c r="H15" s="8">
        <v>0</v>
      </c>
      <c r="I15" s="13"/>
      <c r="K15" s="13"/>
    </row>
    <row r="16" spans="1:10" ht="15.75" customHeight="1">
      <c r="A16" s="6" t="s">
        <v>29</v>
      </c>
      <c r="B16" s="10">
        <f t="shared" si="0"/>
        <v>0</v>
      </c>
      <c r="C16" s="10">
        <v>0</v>
      </c>
      <c r="D16" s="7">
        <v>0</v>
      </c>
      <c r="E16" s="9" t="s">
        <v>30</v>
      </c>
      <c r="F16" s="10">
        <v>0</v>
      </c>
      <c r="G16" s="7">
        <v>0</v>
      </c>
      <c r="H16" s="8">
        <v>0</v>
      </c>
      <c r="I16" s="13"/>
      <c r="J16" s="13"/>
    </row>
    <row r="17" spans="1:10" ht="15.75" customHeight="1">
      <c r="A17" s="6" t="s">
        <v>31</v>
      </c>
      <c r="B17" s="10">
        <f t="shared" si="0"/>
        <v>0</v>
      </c>
      <c r="C17" s="10">
        <v>0</v>
      </c>
      <c r="D17" s="7">
        <v>0</v>
      </c>
      <c r="E17" s="9" t="s">
        <v>32</v>
      </c>
      <c r="F17" s="10">
        <v>0</v>
      </c>
      <c r="G17" s="7">
        <v>0</v>
      </c>
      <c r="H17" s="8">
        <v>0</v>
      </c>
      <c r="I17" s="13"/>
      <c r="J17" s="13"/>
    </row>
    <row r="18" spans="1:9" ht="15.75" customHeight="1">
      <c r="A18" s="6" t="s">
        <v>33</v>
      </c>
      <c r="B18" s="10">
        <f t="shared" si="0"/>
        <v>0</v>
      </c>
      <c r="C18" s="11">
        <v>0</v>
      </c>
      <c r="D18" s="12">
        <v>0</v>
      </c>
      <c r="E18" s="9" t="s">
        <v>34</v>
      </c>
      <c r="F18" s="10">
        <v>0</v>
      </c>
      <c r="G18" s="7">
        <v>0</v>
      </c>
      <c r="H18" s="8">
        <v>0</v>
      </c>
      <c r="I18" s="13"/>
    </row>
    <row r="19" spans="1:10" ht="15.75" customHeight="1">
      <c r="A19" s="17" t="s">
        <v>35</v>
      </c>
      <c r="B19" s="12"/>
      <c r="C19" s="18"/>
      <c r="D19" s="18"/>
      <c r="E19" s="19" t="s">
        <v>36</v>
      </c>
      <c r="F19" s="10">
        <v>0</v>
      </c>
      <c r="G19" s="7">
        <v>0</v>
      </c>
      <c r="H19" s="8">
        <v>0</v>
      </c>
      <c r="I19" s="13"/>
      <c r="J19" s="13"/>
    </row>
    <row r="20" spans="1:11" ht="15.75" customHeight="1">
      <c r="A20" s="20" t="s">
        <v>37</v>
      </c>
      <c r="B20" s="12"/>
      <c r="C20" s="12"/>
      <c r="D20" s="12"/>
      <c r="E20" s="19" t="s">
        <v>38</v>
      </c>
      <c r="F20" s="10">
        <v>0</v>
      </c>
      <c r="G20" s="7">
        <v>0</v>
      </c>
      <c r="H20" s="8">
        <v>0</v>
      </c>
      <c r="I20" s="21"/>
      <c r="K20" s="13"/>
    </row>
    <row r="21" spans="1:9" ht="15.75" customHeight="1">
      <c r="A21" s="20" t="s">
        <v>39</v>
      </c>
      <c r="B21" s="12"/>
      <c r="C21" s="12"/>
      <c r="D21" s="12"/>
      <c r="E21" s="19" t="s">
        <v>40</v>
      </c>
      <c r="F21" s="10">
        <v>0</v>
      </c>
      <c r="G21" s="7">
        <v>0</v>
      </c>
      <c r="H21" s="8">
        <v>0</v>
      </c>
      <c r="I21" s="13"/>
    </row>
    <row r="22" spans="1:9" ht="15.75" customHeight="1">
      <c r="A22" s="20" t="s">
        <v>41</v>
      </c>
      <c r="B22" s="22"/>
      <c r="C22" s="23"/>
      <c r="D22" s="23"/>
      <c r="E22" s="19" t="s">
        <v>42</v>
      </c>
      <c r="F22" s="10">
        <v>0</v>
      </c>
      <c r="G22" s="7">
        <v>0</v>
      </c>
      <c r="H22" s="8">
        <v>0</v>
      </c>
      <c r="I22" s="13"/>
    </row>
    <row r="23" spans="1:9" ht="15.75" customHeight="1">
      <c r="A23" s="20"/>
      <c r="B23" s="22"/>
      <c r="C23" s="23"/>
      <c r="D23" s="23"/>
      <c r="E23" s="19" t="s">
        <v>43</v>
      </c>
      <c r="F23" s="10">
        <v>0</v>
      </c>
      <c r="G23" s="7">
        <v>0</v>
      </c>
      <c r="H23" s="8">
        <v>0</v>
      </c>
      <c r="I23" s="13"/>
    </row>
    <row r="24" spans="1:10" ht="15.75" customHeight="1">
      <c r="A24" s="24"/>
      <c r="B24" s="22"/>
      <c r="C24" s="22"/>
      <c r="D24" s="22"/>
      <c r="E24" s="19" t="s">
        <v>44</v>
      </c>
      <c r="F24" s="10">
        <v>0</v>
      </c>
      <c r="G24" s="7">
        <v>0</v>
      </c>
      <c r="H24" s="8">
        <v>0</v>
      </c>
      <c r="I24" s="13"/>
      <c r="J24" s="13"/>
    </row>
    <row r="25" spans="1:10" ht="15.75" customHeight="1">
      <c r="A25" s="24" t="s">
        <v>45</v>
      </c>
      <c r="B25" s="12">
        <f>SUM(B7,B12,B15,B16,B17,B18,B19,B20,B21,B22)</f>
        <v>4479</v>
      </c>
      <c r="C25" s="12">
        <f>SUM(C7,C12,C15,C16,C17,C18,C19,C20,C21,C22)</f>
        <v>3332</v>
      </c>
      <c r="D25" s="12">
        <f>SUM(D7,D12,D15,D16,D17,D18,D19,D20,D21,D22)</f>
        <v>1147</v>
      </c>
      <c r="E25" s="19" t="s">
        <v>46</v>
      </c>
      <c r="F25" s="10">
        <v>337</v>
      </c>
      <c r="G25" s="7">
        <v>337</v>
      </c>
      <c r="H25" s="8">
        <v>0</v>
      </c>
      <c r="I25" s="13"/>
      <c r="J25" s="13"/>
    </row>
    <row r="26" spans="1:9" ht="15.75" customHeight="1">
      <c r="A26" s="20" t="s">
        <v>47</v>
      </c>
      <c r="B26" s="25"/>
      <c r="C26" s="25"/>
      <c r="D26" s="25"/>
      <c r="E26" s="19" t="s">
        <v>48</v>
      </c>
      <c r="F26" s="10">
        <v>0</v>
      </c>
      <c r="G26" s="7">
        <v>0</v>
      </c>
      <c r="H26" s="8">
        <v>0</v>
      </c>
      <c r="I26" s="13"/>
    </row>
    <row r="27" spans="1:10" ht="15.75" customHeight="1">
      <c r="A27" s="6" t="s">
        <v>49</v>
      </c>
      <c r="B27" s="10">
        <f>SUM(B28:B30)</f>
        <v>491</v>
      </c>
      <c r="C27" s="10">
        <f>SUM(C28:C30)</f>
        <v>491</v>
      </c>
      <c r="D27" s="7">
        <f>SUM(D28:D30)</f>
        <v>0</v>
      </c>
      <c r="E27" s="9" t="s">
        <v>50</v>
      </c>
      <c r="F27" s="10">
        <v>0</v>
      </c>
      <c r="G27" s="7">
        <v>0</v>
      </c>
      <c r="H27" s="8">
        <v>0</v>
      </c>
      <c r="I27" s="13"/>
      <c r="J27" s="13"/>
    </row>
    <row r="28" spans="1:11" ht="15.75" customHeight="1">
      <c r="A28" s="26" t="s">
        <v>51</v>
      </c>
      <c r="B28" s="10">
        <f>SUM(C28:D28)</f>
        <v>491</v>
      </c>
      <c r="C28" s="10">
        <v>491</v>
      </c>
      <c r="D28" s="7">
        <v>0</v>
      </c>
      <c r="E28" s="9" t="s">
        <v>52</v>
      </c>
      <c r="F28" s="10">
        <v>0</v>
      </c>
      <c r="G28" s="7">
        <v>0</v>
      </c>
      <c r="H28" s="8">
        <v>0</v>
      </c>
      <c r="I28" s="13"/>
      <c r="J28" s="13"/>
      <c r="K28" s="13"/>
    </row>
    <row r="29" spans="1:9" ht="15.75" customHeight="1">
      <c r="A29" s="26" t="s">
        <v>53</v>
      </c>
      <c r="B29" s="10">
        <f>SUM(C29:D29)</f>
        <v>0</v>
      </c>
      <c r="C29" s="11">
        <v>0</v>
      </c>
      <c r="D29" s="12">
        <v>0</v>
      </c>
      <c r="E29" s="27" t="s">
        <v>54</v>
      </c>
      <c r="F29" s="10">
        <v>0</v>
      </c>
      <c r="G29" s="7">
        <v>0</v>
      </c>
      <c r="H29" s="8">
        <v>0</v>
      </c>
      <c r="I29" s="13"/>
    </row>
    <row r="30" spans="1:9" ht="15.75" customHeight="1">
      <c r="A30" s="28" t="s">
        <v>55</v>
      </c>
      <c r="B30" s="12">
        <f>SUM(C30:D30)</f>
        <v>0</v>
      </c>
      <c r="C30" s="14">
        <v>0</v>
      </c>
      <c r="D30" s="18">
        <v>0</v>
      </c>
      <c r="E30" s="27" t="s">
        <v>56</v>
      </c>
      <c r="F30" s="10">
        <v>0</v>
      </c>
      <c r="G30" s="7">
        <v>0</v>
      </c>
      <c r="H30" s="8">
        <v>0</v>
      </c>
      <c r="I30" s="13"/>
    </row>
    <row r="31" spans="1:9" ht="15.75" customHeight="1">
      <c r="A31" s="17"/>
      <c r="B31" s="29"/>
      <c r="C31" s="29"/>
      <c r="D31" s="29"/>
      <c r="E31" s="6" t="s">
        <v>57</v>
      </c>
      <c r="F31" s="10">
        <v>0</v>
      </c>
      <c r="G31" s="7">
        <v>0</v>
      </c>
      <c r="H31" s="8">
        <v>0</v>
      </c>
      <c r="I31" s="13"/>
    </row>
    <row r="32" spans="1:17" ht="15.75" customHeight="1">
      <c r="A32" s="30"/>
      <c r="B32" s="22"/>
      <c r="C32" s="22"/>
      <c r="D32" s="22"/>
      <c r="E32" s="31" t="s">
        <v>58</v>
      </c>
      <c r="F32" s="10">
        <v>0</v>
      </c>
      <c r="G32" s="7">
        <v>0</v>
      </c>
      <c r="H32" s="8">
        <v>0</v>
      </c>
      <c r="I32" s="32"/>
      <c r="J32" s="33"/>
      <c r="K32" s="34"/>
      <c r="L32" s="35"/>
      <c r="M32" s="35"/>
      <c r="N32" s="35"/>
      <c r="O32" s="111"/>
      <c r="P32" s="36"/>
      <c r="Q32" s="36"/>
    </row>
    <row r="33" spans="1:17" ht="15.75" customHeight="1">
      <c r="A33" s="37"/>
      <c r="B33" s="22"/>
      <c r="C33" s="22"/>
      <c r="D33" s="22"/>
      <c r="E33" s="31" t="s">
        <v>59</v>
      </c>
      <c r="F33" s="10">
        <v>0</v>
      </c>
      <c r="G33" s="7">
        <v>0</v>
      </c>
      <c r="H33" s="8">
        <v>0</v>
      </c>
      <c r="I33" s="38"/>
      <c r="J33" s="112"/>
      <c r="K33" s="112"/>
      <c r="L33" s="111"/>
      <c r="M33" s="111"/>
      <c r="N33" s="111"/>
      <c r="O33" s="111"/>
      <c r="P33" s="36"/>
      <c r="Q33" s="36"/>
    </row>
    <row r="34" spans="1:17" ht="15.75" customHeight="1">
      <c r="A34" s="30"/>
      <c r="B34" s="22"/>
      <c r="C34" s="22"/>
      <c r="D34" s="22"/>
      <c r="E34" s="39" t="s">
        <v>60</v>
      </c>
      <c r="F34" s="11">
        <v>0</v>
      </c>
      <c r="G34" s="12">
        <v>0</v>
      </c>
      <c r="H34" s="40">
        <v>0</v>
      </c>
      <c r="I34" s="41"/>
      <c r="J34" s="41"/>
      <c r="K34" s="42"/>
      <c r="L34" s="111"/>
      <c r="M34" s="111"/>
      <c r="N34" s="111"/>
      <c r="O34" s="111"/>
      <c r="P34" s="36"/>
      <c r="Q34" s="36"/>
    </row>
    <row r="35" spans="1:8" ht="15.75" customHeight="1">
      <c r="A35" s="30"/>
      <c r="B35" s="30"/>
      <c r="C35" s="30"/>
      <c r="D35" s="43"/>
      <c r="E35" s="44"/>
      <c r="F35" s="45"/>
      <c r="G35" s="30"/>
      <c r="H35" s="30"/>
    </row>
    <row r="36" spans="1:17" ht="15.75" customHeight="1">
      <c r="A36" s="37"/>
      <c r="B36" s="22"/>
      <c r="C36" s="22"/>
      <c r="D36" s="22"/>
      <c r="E36" s="46" t="s">
        <v>61</v>
      </c>
      <c r="F36" s="47">
        <f>B37-F37</f>
        <v>0</v>
      </c>
      <c r="G36" s="47">
        <f>C37-G37</f>
        <v>0</v>
      </c>
      <c r="H36" s="47">
        <f>D37-H37</f>
        <v>0</v>
      </c>
      <c r="I36" s="13"/>
      <c r="J36" s="36"/>
      <c r="K36" s="36"/>
      <c r="L36" s="36"/>
      <c r="M36" s="36"/>
      <c r="N36" s="36"/>
      <c r="O36" s="36"/>
      <c r="P36" s="36"/>
      <c r="Q36" s="36"/>
    </row>
    <row r="37" spans="1:8" ht="15.75" customHeight="1">
      <c r="A37" s="37" t="s">
        <v>62</v>
      </c>
      <c r="B37" s="48">
        <f>B25+B27</f>
        <v>4970</v>
      </c>
      <c r="C37" s="49">
        <f>C25+C27</f>
        <v>3823</v>
      </c>
      <c r="D37" s="49">
        <f>D25+D27</f>
        <v>1147</v>
      </c>
      <c r="E37" s="37" t="s">
        <v>63</v>
      </c>
      <c r="F37" s="48">
        <f>SUM(F7:F34)</f>
        <v>4970</v>
      </c>
      <c r="G37" s="48">
        <f>SUM(G7:G34)</f>
        <v>3823</v>
      </c>
      <c r="H37" s="48">
        <f>SUM(H7:H34)</f>
        <v>1147</v>
      </c>
    </row>
    <row r="38" spans="7:8" ht="10.5">
      <c r="G38" s="13"/>
      <c r="H38" s="13"/>
    </row>
    <row r="39" spans="7:8" ht="10.5">
      <c r="G39" s="13"/>
      <c r="H39" s="13"/>
    </row>
    <row r="40" spans="8:10" ht="10.5">
      <c r="H40" s="13"/>
      <c r="J40" s="13"/>
    </row>
    <row r="41" ht="10.5">
      <c r="H41" s="13"/>
    </row>
    <row r="42" ht="10.5">
      <c r="H42" s="13"/>
    </row>
  </sheetData>
  <sheetProtection selectLockedCells="1" selectUnlockedCells="1"/>
  <mergeCells count="12">
    <mergeCell ref="E5:E6"/>
    <mergeCell ref="F5:H5"/>
    <mergeCell ref="O32:O34"/>
    <mergeCell ref="J33:K33"/>
    <mergeCell ref="L33:L34"/>
    <mergeCell ref="M33:M34"/>
    <mergeCell ref="N33:N34"/>
    <mergeCell ref="A2:H2"/>
    <mergeCell ref="A4:D4"/>
    <mergeCell ref="E4:H4"/>
    <mergeCell ref="A5:A6"/>
    <mergeCell ref="B5:D5"/>
  </mergeCells>
  <printOptions horizontalCentered="1" verticalCentered="1"/>
  <pageMargins left="0.39" right="0.3" top="0.27" bottom="0.5" header="0" footer="0.3"/>
  <pageSetup horizontalDpi="300" verticalDpi="300" orientation="landscape" paperSize="9" scale="85" r:id="rId1"/>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E10"/>
  <sheetViews>
    <sheetView showGridLines="0" showZeros="0" zoomScalePageLayoutView="0" workbookViewId="0" topLeftCell="A1">
      <selection activeCell="B5" sqref="B5:B10"/>
    </sheetView>
  </sheetViews>
  <sheetFormatPr defaultColWidth="9.33203125" defaultRowHeight="11.25"/>
  <cols>
    <col min="1" max="3" width="46.33203125" style="0" customWidth="1"/>
  </cols>
  <sheetData>
    <row r="1" spans="1:3" ht="12.75" customHeight="1">
      <c r="A1" s="85"/>
      <c r="B1" s="85"/>
      <c r="C1" s="86" t="s">
        <v>234</v>
      </c>
    </row>
    <row r="2" spans="1:3" ht="31.5" customHeight="1">
      <c r="A2" s="143" t="s">
        <v>235</v>
      </c>
      <c r="B2" s="143"/>
      <c r="C2" s="143"/>
    </row>
    <row r="3" ht="12.75" customHeight="1">
      <c r="C3" s="50" t="s">
        <v>2</v>
      </c>
    </row>
    <row r="4" spans="1:3" ht="31.5" customHeight="1">
      <c r="A4" s="24" t="s">
        <v>236</v>
      </c>
      <c r="B4" s="24" t="s">
        <v>272</v>
      </c>
      <c r="C4" s="24" t="s">
        <v>237</v>
      </c>
    </row>
    <row r="5" spans="1:3" ht="31.5" customHeight="1">
      <c r="A5" s="20" t="s">
        <v>238</v>
      </c>
      <c r="B5" s="110">
        <v>53</v>
      </c>
      <c r="C5" s="87">
        <f>C6+C7+C8</f>
        <v>51.42</v>
      </c>
    </row>
    <row r="6" spans="1:3" ht="31.5" customHeight="1">
      <c r="A6" s="24" t="s">
        <v>239</v>
      </c>
      <c r="B6" s="110"/>
      <c r="C6" s="88" t="s">
        <v>240</v>
      </c>
    </row>
    <row r="7" spans="1:3" ht="31.5" customHeight="1">
      <c r="A7" s="89" t="s">
        <v>241</v>
      </c>
      <c r="B7" s="110">
        <v>3</v>
      </c>
      <c r="C7" s="90">
        <v>1.42</v>
      </c>
    </row>
    <row r="8" spans="1:5" ht="31.5" customHeight="1">
      <c r="A8" s="24" t="s">
        <v>242</v>
      </c>
      <c r="B8" s="110">
        <v>50</v>
      </c>
      <c r="C8" s="88">
        <f>C9+C10</f>
        <v>50</v>
      </c>
      <c r="D8" s="13"/>
      <c r="E8" s="13"/>
    </row>
    <row r="9" spans="1:4" ht="31.5" customHeight="1">
      <c r="A9" s="24" t="s">
        <v>243</v>
      </c>
      <c r="B9" s="110"/>
      <c r="C9" s="88">
        <f>0</f>
        <v>0</v>
      </c>
      <c r="D9" s="13"/>
    </row>
    <row r="10" spans="1:4" ht="31.5" customHeight="1">
      <c r="A10" s="24" t="s">
        <v>244</v>
      </c>
      <c r="B10" s="110">
        <v>50</v>
      </c>
      <c r="C10" s="90">
        <v>50</v>
      </c>
      <c r="D10" s="13"/>
    </row>
  </sheetData>
  <sheetProtection selectLockedCells="1" selectUnlockedCells="1"/>
  <mergeCells count="1">
    <mergeCell ref="A2:C2"/>
  </mergeCells>
  <printOptions horizontalCentered="1"/>
  <pageMargins left="0.39" right="0.3" top="0.62" bottom="0.5" header="0" footer="0.3"/>
  <pageSetup fitToHeight="99" horizontalDpi="300" verticalDpi="300" orientation="landscape" pageOrder="overThenDown" paperSize="9" r:id="rId1"/>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dimension ref="A1:Y18"/>
  <sheetViews>
    <sheetView showGridLines="0" showZeros="0" tabSelected="1" zoomScalePageLayoutView="0" workbookViewId="0" topLeftCell="I1">
      <selection activeCell="Y18" sqref="Y18"/>
    </sheetView>
  </sheetViews>
  <sheetFormatPr defaultColWidth="9.33203125" defaultRowHeight="11.25"/>
  <cols>
    <col min="2" max="2" width="17.83203125" style="0" customWidth="1"/>
    <col min="4" max="4" width="25.83203125" style="0" customWidth="1"/>
    <col min="5" max="5" width="23.83203125" style="0" customWidth="1"/>
    <col min="7" max="7" width="9.33203125" style="105" customWidth="1"/>
    <col min="8" max="8" width="27.16015625" style="0" customWidth="1"/>
    <col min="9" max="9" width="11.83203125" style="105" customWidth="1"/>
    <col min="10" max="10" width="9.33203125" style="107" customWidth="1"/>
    <col min="11" max="25" width="11.83203125" style="0" customWidth="1"/>
  </cols>
  <sheetData>
    <row r="1" spans="1:25" ht="12.75" customHeight="1">
      <c r="A1" s="85"/>
      <c r="B1" s="85"/>
      <c r="Y1" s="91" t="s">
        <v>245</v>
      </c>
    </row>
    <row r="2" spans="1:25" ht="22.5" customHeight="1">
      <c r="A2" s="120" t="s">
        <v>270</v>
      </c>
      <c r="B2" s="120"/>
      <c r="C2" s="120"/>
      <c r="D2" s="120"/>
      <c r="E2" s="120"/>
      <c r="F2" s="120"/>
      <c r="G2" s="120"/>
      <c r="H2" s="120"/>
      <c r="I2" s="120"/>
      <c r="J2" s="120"/>
      <c r="K2" s="120"/>
      <c r="L2" s="120"/>
      <c r="M2" s="120"/>
      <c r="N2" s="120"/>
      <c r="O2" s="120"/>
      <c r="P2" s="120"/>
      <c r="Q2" s="147" t="s">
        <v>271</v>
      </c>
      <c r="R2" s="147"/>
      <c r="S2" s="147"/>
      <c r="T2" s="147"/>
      <c r="U2" s="147"/>
      <c r="V2" s="147"/>
      <c r="W2" s="147"/>
      <c r="X2" s="147"/>
      <c r="Y2" s="147"/>
    </row>
    <row r="3" ht="12.75" customHeight="1">
      <c r="Y3" s="91" t="s">
        <v>246</v>
      </c>
    </row>
    <row r="4" spans="1:25" ht="25.5" customHeight="1">
      <c r="A4" s="130" t="s">
        <v>247</v>
      </c>
      <c r="B4" s="130" t="s">
        <v>220</v>
      </c>
      <c r="C4" s="130" t="s">
        <v>248</v>
      </c>
      <c r="D4" s="125" t="s">
        <v>249</v>
      </c>
      <c r="E4" s="130" t="s">
        <v>221</v>
      </c>
      <c r="F4" s="130" t="s">
        <v>250</v>
      </c>
      <c r="G4" s="144" t="s">
        <v>251</v>
      </c>
      <c r="H4" s="125" t="s">
        <v>252</v>
      </c>
      <c r="I4" s="130" t="s">
        <v>253</v>
      </c>
      <c r="J4" s="130" t="s">
        <v>254</v>
      </c>
      <c r="K4" s="123" t="s">
        <v>222</v>
      </c>
      <c r="L4" s="123"/>
      <c r="M4" s="123"/>
      <c r="N4" s="123"/>
      <c r="O4" s="123"/>
      <c r="P4" s="123"/>
      <c r="Q4" s="123"/>
      <c r="R4" s="123"/>
      <c r="S4" s="123"/>
      <c r="T4" s="123"/>
      <c r="U4" s="123"/>
      <c r="V4" s="123"/>
      <c r="W4" s="123"/>
      <c r="X4" s="123"/>
      <c r="Y4" s="123"/>
    </row>
    <row r="5" spans="1:25" ht="25.5" customHeight="1">
      <c r="A5" s="130"/>
      <c r="B5" s="130"/>
      <c r="C5" s="130"/>
      <c r="D5" s="125"/>
      <c r="E5" s="130"/>
      <c r="F5" s="130"/>
      <c r="G5" s="145"/>
      <c r="H5" s="125"/>
      <c r="I5" s="130"/>
      <c r="J5" s="130"/>
      <c r="K5" s="130" t="s">
        <v>8</v>
      </c>
      <c r="L5" s="123" t="s">
        <v>67</v>
      </c>
      <c r="M5" s="123"/>
      <c r="N5" s="123"/>
      <c r="O5" s="123"/>
      <c r="P5" s="123"/>
      <c r="Q5" s="123" t="s">
        <v>200</v>
      </c>
      <c r="R5" s="123"/>
      <c r="S5" s="125" t="s">
        <v>69</v>
      </c>
      <c r="T5" s="125" t="s">
        <v>70</v>
      </c>
      <c r="U5" s="125" t="s">
        <v>201</v>
      </c>
      <c r="V5" s="125" t="s">
        <v>255</v>
      </c>
      <c r="W5" s="123" t="s">
        <v>49</v>
      </c>
      <c r="X5" s="123"/>
      <c r="Y5" s="123"/>
    </row>
    <row r="6" spans="1:25" ht="25.5" customHeight="1">
      <c r="A6" s="130"/>
      <c r="B6" s="130"/>
      <c r="C6" s="130"/>
      <c r="D6" s="125"/>
      <c r="E6" s="130"/>
      <c r="F6" s="130"/>
      <c r="G6" s="146"/>
      <c r="H6" s="125"/>
      <c r="I6" s="130"/>
      <c r="J6" s="130"/>
      <c r="K6" s="130"/>
      <c r="L6" s="53" t="s">
        <v>256</v>
      </c>
      <c r="M6" s="53" t="s">
        <v>257</v>
      </c>
      <c r="N6" s="53" t="s">
        <v>75</v>
      </c>
      <c r="O6" s="53" t="s">
        <v>74</v>
      </c>
      <c r="P6" s="53" t="s">
        <v>76</v>
      </c>
      <c r="Q6" s="53" t="s">
        <v>77</v>
      </c>
      <c r="R6" s="53" t="s">
        <v>78</v>
      </c>
      <c r="S6" s="125"/>
      <c r="T6" s="125"/>
      <c r="U6" s="125"/>
      <c r="V6" s="125"/>
      <c r="W6" s="53" t="s">
        <v>258</v>
      </c>
      <c r="X6" s="53" t="s">
        <v>259</v>
      </c>
      <c r="Y6" s="53" t="s">
        <v>260</v>
      </c>
    </row>
    <row r="7" spans="1:25" ht="12.75" customHeight="1">
      <c r="A7" s="52" t="s">
        <v>261</v>
      </c>
      <c r="B7" s="52"/>
      <c r="C7" s="52" t="s">
        <v>261</v>
      </c>
      <c r="D7" s="52" t="s">
        <v>261</v>
      </c>
      <c r="E7" s="52" t="s">
        <v>261</v>
      </c>
      <c r="F7" s="52" t="s">
        <v>261</v>
      </c>
      <c r="G7" s="52" t="s">
        <v>261</v>
      </c>
      <c r="H7" s="52" t="s">
        <v>261</v>
      </c>
      <c r="I7" s="52" t="s">
        <v>261</v>
      </c>
      <c r="J7" s="52" t="s">
        <v>261</v>
      </c>
      <c r="K7" s="52" t="s">
        <v>261</v>
      </c>
      <c r="L7" s="52" t="s">
        <v>261</v>
      </c>
      <c r="M7" s="52" t="s">
        <v>261</v>
      </c>
      <c r="N7" s="52" t="s">
        <v>261</v>
      </c>
      <c r="O7" s="52" t="s">
        <v>261</v>
      </c>
      <c r="P7" s="52" t="s">
        <v>261</v>
      </c>
      <c r="Q7" s="52" t="s">
        <v>261</v>
      </c>
      <c r="R7" s="52" t="s">
        <v>261</v>
      </c>
      <c r="S7" s="52" t="s">
        <v>261</v>
      </c>
      <c r="T7" s="52" t="s">
        <v>261</v>
      </c>
      <c r="U7" s="52" t="s">
        <v>261</v>
      </c>
      <c r="V7" s="52" t="s">
        <v>261</v>
      </c>
      <c r="W7" s="52" t="s">
        <v>261</v>
      </c>
      <c r="X7" s="52" t="s">
        <v>261</v>
      </c>
      <c r="Y7" s="52" t="s">
        <v>261</v>
      </c>
    </row>
    <row r="8" spans="1:25" ht="15.75" customHeight="1">
      <c r="A8" s="65"/>
      <c r="B8" s="65"/>
      <c r="C8" s="65"/>
      <c r="D8" s="54"/>
      <c r="E8" s="65"/>
      <c r="F8" s="65"/>
      <c r="G8" s="12"/>
      <c r="H8" s="65"/>
      <c r="I8" s="12"/>
      <c r="J8" s="108"/>
      <c r="K8" s="12"/>
      <c r="L8" s="12"/>
      <c r="M8" s="12"/>
      <c r="N8" s="12"/>
      <c r="O8" s="12">
        <f>0</f>
        <v>0</v>
      </c>
      <c r="P8" s="12"/>
      <c r="Q8" s="12"/>
      <c r="R8" s="12"/>
      <c r="S8" s="12"/>
      <c r="T8" s="12"/>
      <c r="U8" s="12"/>
      <c r="V8" s="12"/>
      <c r="W8" s="12"/>
      <c r="X8" s="12"/>
      <c r="Y8" s="12"/>
    </row>
    <row r="9" spans="2:25" ht="12.75" customHeight="1">
      <c r="B9" s="13"/>
      <c r="C9" s="13"/>
      <c r="D9" s="13"/>
      <c r="E9" s="13"/>
      <c r="F9" s="13"/>
      <c r="G9" s="106"/>
      <c r="H9" s="13"/>
      <c r="I9" s="106"/>
      <c r="J9" s="109"/>
      <c r="K9" s="13"/>
      <c r="L9" s="13"/>
      <c r="M9" s="13"/>
      <c r="N9" s="13"/>
      <c r="O9" s="13"/>
      <c r="P9" s="13"/>
      <c r="U9" s="13"/>
      <c r="V9" s="13"/>
      <c r="W9" s="13"/>
      <c r="X9" s="13"/>
      <c r="Y9" s="13"/>
    </row>
    <row r="10" spans="3:25" ht="12.75" customHeight="1">
      <c r="C10" s="13"/>
      <c r="D10" s="13"/>
      <c r="F10" s="13"/>
      <c r="G10" s="106"/>
      <c r="K10" s="13"/>
      <c r="L10" s="13"/>
      <c r="N10" s="13"/>
      <c r="O10" s="13"/>
      <c r="P10" s="13"/>
      <c r="U10" s="13"/>
      <c r="W10" s="13"/>
      <c r="X10" s="13"/>
      <c r="Y10" s="13"/>
    </row>
    <row r="11" spans="3:25" ht="12.75" customHeight="1">
      <c r="C11" s="13"/>
      <c r="D11" s="13"/>
      <c r="E11" s="13"/>
      <c r="F11" s="13"/>
      <c r="G11" s="106"/>
      <c r="K11" s="13"/>
      <c r="L11" s="13"/>
      <c r="N11" s="13"/>
      <c r="O11" s="13"/>
      <c r="P11" s="13"/>
      <c r="U11" s="13"/>
      <c r="W11" s="13"/>
      <c r="X11" s="13"/>
      <c r="Y11" s="13"/>
    </row>
    <row r="12" spans="4:25" ht="12.75" customHeight="1">
      <c r="D12" s="13"/>
      <c r="E12" s="13"/>
      <c r="F12" s="13"/>
      <c r="G12" s="106"/>
      <c r="H12" s="13"/>
      <c r="K12" s="13"/>
      <c r="L12" s="13"/>
      <c r="N12" s="13"/>
      <c r="O12" s="13"/>
      <c r="P12" s="13"/>
      <c r="U12" s="13"/>
      <c r="W12" s="13"/>
      <c r="X12" s="13"/>
      <c r="Y12" s="13"/>
    </row>
    <row r="13" spans="6:24" ht="12.75" customHeight="1">
      <c r="F13" s="13"/>
      <c r="G13" s="106"/>
      <c r="L13" s="13"/>
      <c r="M13" s="13"/>
      <c r="N13" s="13"/>
      <c r="W13" s="13"/>
      <c r="X13" s="13"/>
    </row>
    <row r="14" spans="7:24" ht="12.75" customHeight="1">
      <c r="G14" s="106"/>
      <c r="V14" s="13"/>
      <c r="W14" s="13"/>
      <c r="X14" s="13"/>
    </row>
    <row r="15" spans="7:23" ht="12.75" customHeight="1">
      <c r="G15" s="106"/>
      <c r="I15" s="106"/>
      <c r="U15" s="13"/>
      <c r="V15" s="13"/>
      <c r="W15" s="13"/>
    </row>
    <row r="16" spans="21:23" ht="12.75" customHeight="1">
      <c r="U16" s="13"/>
      <c r="V16" s="13"/>
      <c r="W16" s="13"/>
    </row>
    <row r="17" spans="7:22" ht="12.75" customHeight="1">
      <c r="G17" s="106"/>
      <c r="U17" s="13"/>
      <c r="V17" s="13"/>
    </row>
    <row r="18" ht="12.75" customHeight="1">
      <c r="U18" s="13"/>
    </row>
  </sheetData>
  <sheetProtection selectLockedCells="1" selectUnlockedCells="1"/>
  <mergeCells count="21">
    <mergeCell ref="A2:P2"/>
    <mergeCell ref="Q2:Y2"/>
    <mergeCell ref="J4:J6"/>
    <mergeCell ref="K4:Y4"/>
    <mergeCell ref="K5:K6"/>
    <mergeCell ref="L5:P5"/>
    <mergeCell ref="Q5:R5"/>
    <mergeCell ref="S5:S6"/>
    <mergeCell ref="T5:T6"/>
    <mergeCell ref="I4:I6"/>
    <mergeCell ref="V5:V6"/>
    <mergeCell ref="W5:Y5"/>
    <mergeCell ref="U5:U6"/>
    <mergeCell ref="H4:H6"/>
    <mergeCell ref="E4:E6"/>
    <mergeCell ref="F4:F6"/>
    <mergeCell ref="G4:G6"/>
    <mergeCell ref="A4:A6"/>
    <mergeCell ref="B4:B6"/>
    <mergeCell ref="C4:C6"/>
    <mergeCell ref="D4:D6"/>
  </mergeCells>
  <printOptions horizontalCentered="1"/>
  <pageMargins left="0.39" right="0.3" top="0.27" bottom="0.5" header="0" footer="0.3"/>
  <pageSetup fitToHeight="99" horizontalDpi="300" verticalDpi="300" orientation="landscape" pageOrder="overThenDown" paperSize="9" scale="75"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E25"/>
  <sheetViews>
    <sheetView showGridLines="0" showZeros="0" zoomScalePageLayoutView="0" workbookViewId="0" topLeftCell="H1">
      <selection activeCell="O2" sqref="O2:Z2"/>
    </sheetView>
  </sheetViews>
  <sheetFormatPr defaultColWidth="9.33203125" defaultRowHeight="12.75" customHeight="1"/>
  <cols>
    <col min="1" max="1" width="30.5" style="0" bestFit="1" customWidth="1"/>
    <col min="2" max="14" width="12.66015625" style="0" customWidth="1"/>
    <col min="16" max="26" width="12.16015625" style="0" customWidth="1"/>
  </cols>
  <sheetData>
    <row r="1" ht="12.75" customHeight="1">
      <c r="Z1" s="50" t="s">
        <v>64</v>
      </c>
    </row>
    <row r="2" spans="1:26" ht="37.5" customHeight="1">
      <c r="A2" s="120" t="s">
        <v>262</v>
      </c>
      <c r="B2" s="120"/>
      <c r="C2" s="120"/>
      <c r="D2" s="120"/>
      <c r="E2" s="120"/>
      <c r="F2" s="120"/>
      <c r="G2" s="120"/>
      <c r="H2" s="120"/>
      <c r="I2" s="120"/>
      <c r="J2" s="120"/>
      <c r="K2" s="120"/>
      <c r="L2" s="120"/>
      <c r="M2" s="120"/>
      <c r="N2" s="120"/>
      <c r="O2" s="120" t="s">
        <v>263</v>
      </c>
      <c r="P2" s="120"/>
      <c r="Q2" s="120"/>
      <c r="R2" s="120"/>
      <c r="S2" s="120"/>
      <c r="T2" s="120"/>
      <c r="U2" s="120"/>
      <c r="V2" s="120"/>
      <c r="W2" s="120"/>
      <c r="X2" s="120"/>
      <c r="Y2" s="120"/>
      <c r="Z2" s="120"/>
    </row>
    <row r="4" ht="12.75" customHeight="1">
      <c r="Z4" s="50" t="s">
        <v>2</v>
      </c>
    </row>
    <row r="5" spans="1:26" ht="12.75" customHeight="1">
      <c r="A5" s="116" t="s">
        <v>65</v>
      </c>
      <c r="B5" s="117" t="s">
        <v>8</v>
      </c>
      <c r="C5" s="118" t="s">
        <v>9</v>
      </c>
      <c r="D5" s="118"/>
      <c r="E5" s="118"/>
      <c r="F5" s="118"/>
      <c r="G5" s="118"/>
      <c r="H5" s="118"/>
      <c r="I5" s="118"/>
      <c r="J5" s="118"/>
      <c r="K5" s="118"/>
      <c r="L5" s="118"/>
      <c r="M5" s="118"/>
      <c r="N5" s="118"/>
      <c r="O5" s="119" t="s">
        <v>10</v>
      </c>
      <c r="P5" s="119"/>
      <c r="Q5" s="119"/>
      <c r="R5" s="119"/>
      <c r="S5" s="119"/>
      <c r="T5" s="119"/>
      <c r="U5" s="119"/>
      <c r="V5" s="119"/>
      <c r="W5" s="119"/>
      <c r="X5" s="119"/>
      <c r="Y5" s="119"/>
      <c r="Z5" s="119"/>
    </row>
    <row r="6" spans="1:26" ht="12.75" customHeight="1">
      <c r="A6" s="116"/>
      <c r="B6" s="117"/>
      <c r="C6" s="117" t="s">
        <v>66</v>
      </c>
      <c r="D6" s="117" t="s">
        <v>49</v>
      </c>
      <c r="E6" s="118" t="s">
        <v>67</v>
      </c>
      <c r="F6" s="118"/>
      <c r="G6" s="118"/>
      <c r="H6" s="118"/>
      <c r="I6" s="118" t="s">
        <v>68</v>
      </c>
      <c r="J6" s="118"/>
      <c r="K6" s="116" t="s">
        <v>69</v>
      </c>
      <c r="L6" s="116" t="s">
        <v>70</v>
      </c>
      <c r="M6" s="116" t="s">
        <v>71</v>
      </c>
      <c r="N6" s="117" t="s">
        <v>72</v>
      </c>
      <c r="O6" s="117" t="s">
        <v>66</v>
      </c>
      <c r="P6" s="117" t="s">
        <v>49</v>
      </c>
      <c r="Q6" s="118" t="s">
        <v>67</v>
      </c>
      <c r="R6" s="118"/>
      <c r="S6" s="118"/>
      <c r="T6" s="118"/>
      <c r="U6" s="119" t="s">
        <v>68</v>
      </c>
      <c r="V6" s="119"/>
      <c r="W6" s="116" t="s">
        <v>69</v>
      </c>
      <c r="X6" s="116" t="s">
        <v>70</v>
      </c>
      <c r="Y6" s="116" t="s">
        <v>71</v>
      </c>
      <c r="Z6" s="116" t="s">
        <v>72</v>
      </c>
    </row>
    <row r="7" spans="1:26" ht="27.75" customHeight="1">
      <c r="A7" s="116"/>
      <c r="B7" s="117"/>
      <c r="C7" s="117"/>
      <c r="D7" s="117"/>
      <c r="E7" s="93" t="s">
        <v>73</v>
      </c>
      <c r="F7" s="94" t="s">
        <v>74</v>
      </c>
      <c r="G7" s="93" t="s">
        <v>75</v>
      </c>
      <c r="H7" s="93" t="s">
        <v>76</v>
      </c>
      <c r="I7" s="94" t="s">
        <v>77</v>
      </c>
      <c r="J7" s="94" t="s">
        <v>78</v>
      </c>
      <c r="K7" s="116"/>
      <c r="L7" s="116"/>
      <c r="M7" s="116"/>
      <c r="N7" s="117"/>
      <c r="O7" s="117"/>
      <c r="P7" s="117"/>
      <c r="Q7" s="95" t="s">
        <v>73</v>
      </c>
      <c r="R7" s="94" t="s">
        <v>74</v>
      </c>
      <c r="S7" s="94" t="s">
        <v>75</v>
      </c>
      <c r="T7" s="94" t="s">
        <v>76</v>
      </c>
      <c r="U7" s="94" t="s">
        <v>77</v>
      </c>
      <c r="V7" s="94" t="s">
        <v>78</v>
      </c>
      <c r="W7" s="116"/>
      <c r="X7" s="116"/>
      <c r="Y7" s="116"/>
      <c r="Z7" s="116"/>
    </row>
    <row r="8" spans="1:26" ht="27.75" customHeight="1">
      <c r="A8" s="92" t="s">
        <v>8</v>
      </c>
      <c r="B8" s="18">
        <v>4970</v>
      </c>
      <c r="C8" s="18">
        <v>3823</v>
      </c>
      <c r="D8" s="18">
        <v>491</v>
      </c>
      <c r="E8" s="18">
        <v>2995</v>
      </c>
      <c r="F8" s="18">
        <f>0</f>
        <v>0</v>
      </c>
      <c r="G8" s="18">
        <v>0</v>
      </c>
      <c r="H8" s="18">
        <v>0</v>
      </c>
      <c r="I8" s="18">
        <v>337</v>
      </c>
      <c r="J8" s="18">
        <v>0</v>
      </c>
      <c r="K8" s="18">
        <v>0</v>
      </c>
      <c r="L8" s="18">
        <v>0</v>
      </c>
      <c r="M8" s="18">
        <v>0</v>
      </c>
      <c r="N8" s="18">
        <v>0</v>
      </c>
      <c r="O8" s="18">
        <v>1147</v>
      </c>
      <c r="P8" s="18">
        <v>0</v>
      </c>
      <c r="Q8" s="18">
        <v>652</v>
      </c>
      <c r="R8" s="18">
        <f>0</f>
        <v>0</v>
      </c>
      <c r="S8" s="18">
        <v>0</v>
      </c>
      <c r="T8" s="18">
        <v>0</v>
      </c>
      <c r="U8" s="18">
        <v>495</v>
      </c>
      <c r="V8" s="18">
        <v>0</v>
      </c>
      <c r="W8" s="18">
        <v>0</v>
      </c>
      <c r="X8" s="18">
        <v>0</v>
      </c>
      <c r="Y8" s="18">
        <v>0</v>
      </c>
      <c r="Z8" s="18">
        <v>0</v>
      </c>
    </row>
    <row r="9" spans="1:26" ht="27.75" customHeight="1">
      <c r="A9" s="54" t="s">
        <v>79</v>
      </c>
      <c r="B9" s="12">
        <v>4970</v>
      </c>
      <c r="C9" s="12">
        <v>3823</v>
      </c>
      <c r="D9" s="12">
        <v>491</v>
      </c>
      <c r="E9" s="12">
        <v>2995</v>
      </c>
      <c r="F9" s="12">
        <f>0</f>
        <v>0</v>
      </c>
      <c r="G9" s="12">
        <v>0</v>
      </c>
      <c r="H9" s="12">
        <v>0</v>
      </c>
      <c r="I9" s="12">
        <v>337</v>
      </c>
      <c r="J9" s="12">
        <v>0</v>
      </c>
      <c r="K9" s="12">
        <v>0</v>
      </c>
      <c r="L9" s="12">
        <v>0</v>
      </c>
      <c r="M9" s="12">
        <v>0</v>
      </c>
      <c r="N9" s="12">
        <v>0</v>
      </c>
      <c r="O9" s="12">
        <v>1147</v>
      </c>
      <c r="P9" s="12">
        <v>0</v>
      </c>
      <c r="Q9" s="12">
        <v>652</v>
      </c>
      <c r="R9" s="12">
        <f>0</f>
        <v>0</v>
      </c>
      <c r="S9" s="12">
        <v>0</v>
      </c>
      <c r="T9" s="12">
        <v>0</v>
      </c>
      <c r="U9" s="12">
        <v>495</v>
      </c>
      <c r="V9" s="12">
        <v>0</v>
      </c>
      <c r="W9" s="12">
        <v>0</v>
      </c>
      <c r="X9" s="12">
        <v>0</v>
      </c>
      <c r="Y9" s="12">
        <v>0</v>
      </c>
      <c r="Z9" s="12">
        <v>0</v>
      </c>
    </row>
    <row r="10" spans="1:26" ht="27.75" customHeight="1">
      <c r="A10" s="54" t="s">
        <v>80</v>
      </c>
      <c r="B10" s="12">
        <v>4141</v>
      </c>
      <c r="C10" s="12">
        <v>2995</v>
      </c>
      <c r="D10" s="12">
        <v>0</v>
      </c>
      <c r="E10" s="12">
        <v>2995</v>
      </c>
      <c r="F10" s="12">
        <f>0</f>
        <v>0</v>
      </c>
      <c r="G10" s="12">
        <v>0</v>
      </c>
      <c r="H10" s="12">
        <v>0</v>
      </c>
      <c r="I10" s="12">
        <v>0</v>
      </c>
      <c r="J10" s="12">
        <v>0</v>
      </c>
      <c r="K10" s="12">
        <v>0</v>
      </c>
      <c r="L10" s="12">
        <v>0</v>
      </c>
      <c r="M10" s="12">
        <v>0</v>
      </c>
      <c r="N10" s="12">
        <v>0</v>
      </c>
      <c r="O10" s="12">
        <v>1146</v>
      </c>
      <c r="P10" s="12">
        <v>0</v>
      </c>
      <c r="Q10" s="12">
        <v>651</v>
      </c>
      <c r="R10" s="12">
        <f>0</f>
        <v>0</v>
      </c>
      <c r="S10" s="12">
        <v>0</v>
      </c>
      <c r="T10" s="12">
        <v>0</v>
      </c>
      <c r="U10" s="12">
        <v>495</v>
      </c>
      <c r="V10" s="12">
        <v>0</v>
      </c>
      <c r="W10" s="12">
        <v>0</v>
      </c>
      <c r="X10" s="12">
        <v>0</v>
      </c>
      <c r="Y10" s="12">
        <v>0</v>
      </c>
      <c r="Z10" s="12">
        <v>0</v>
      </c>
    </row>
    <row r="11" spans="1:26" ht="27.75" customHeight="1">
      <c r="A11" s="54" t="s">
        <v>81</v>
      </c>
      <c r="B11" s="12">
        <v>491</v>
      </c>
      <c r="C11" s="12">
        <v>491</v>
      </c>
      <c r="D11" s="12">
        <v>491</v>
      </c>
      <c r="E11" s="12">
        <v>0</v>
      </c>
      <c r="F11" s="12">
        <f>0</f>
        <v>0</v>
      </c>
      <c r="G11" s="12">
        <v>0</v>
      </c>
      <c r="H11" s="12">
        <v>0</v>
      </c>
      <c r="I11" s="12">
        <v>0</v>
      </c>
      <c r="J11" s="12">
        <v>0</v>
      </c>
      <c r="K11" s="12">
        <v>0</v>
      </c>
      <c r="L11" s="12">
        <v>0</v>
      </c>
      <c r="M11" s="12">
        <v>0</v>
      </c>
      <c r="N11" s="12">
        <v>0</v>
      </c>
      <c r="O11" s="12">
        <v>0</v>
      </c>
      <c r="P11" s="12">
        <v>0</v>
      </c>
      <c r="Q11" s="12">
        <v>0</v>
      </c>
      <c r="R11" s="12">
        <f>0</f>
        <v>0</v>
      </c>
      <c r="S11" s="12">
        <v>0</v>
      </c>
      <c r="T11" s="12">
        <v>0</v>
      </c>
      <c r="U11" s="12">
        <v>0</v>
      </c>
      <c r="V11" s="12">
        <v>0</v>
      </c>
      <c r="W11" s="12">
        <v>0</v>
      </c>
      <c r="X11" s="12">
        <v>0</v>
      </c>
      <c r="Y11" s="12">
        <v>0</v>
      </c>
      <c r="Z11" s="12">
        <v>0</v>
      </c>
    </row>
    <row r="12" spans="1:26" ht="27.75" customHeight="1">
      <c r="A12" s="54" t="s">
        <v>82</v>
      </c>
      <c r="B12" s="12">
        <v>1</v>
      </c>
      <c r="C12" s="12">
        <v>0</v>
      </c>
      <c r="D12" s="12">
        <v>0</v>
      </c>
      <c r="E12" s="12">
        <v>0</v>
      </c>
      <c r="F12" s="12">
        <f>0</f>
        <v>0</v>
      </c>
      <c r="G12" s="12">
        <v>0</v>
      </c>
      <c r="H12" s="12">
        <v>0</v>
      </c>
      <c r="I12" s="12">
        <v>0</v>
      </c>
      <c r="J12" s="12">
        <v>0</v>
      </c>
      <c r="K12" s="12">
        <v>0</v>
      </c>
      <c r="L12" s="12">
        <v>0</v>
      </c>
      <c r="M12" s="12">
        <v>0</v>
      </c>
      <c r="N12" s="12">
        <v>0</v>
      </c>
      <c r="O12" s="12">
        <v>1</v>
      </c>
      <c r="P12" s="12">
        <v>0</v>
      </c>
      <c r="Q12" s="12">
        <v>1</v>
      </c>
      <c r="R12" s="12">
        <f>0</f>
        <v>0</v>
      </c>
      <c r="S12" s="12">
        <v>0</v>
      </c>
      <c r="T12" s="12">
        <v>0</v>
      </c>
      <c r="U12" s="12">
        <v>0</v>
      </c>
      <c r="V12" s="12">
        <v>0</v>
      </c>
      <c r="W12" s="12">
        <v>0</v>
      </c>
      <c r="X12" s="12">
        <v>0</v>
      </c>
      <c r="Y12" s="12">
        <v>0</v>
      </c>
      <c r="Z12" s="12">
        <v>0</v>
      </c>
    </row>
    <row r="13" spans="1:31" ht="27.75" customHeight="1">
      <c r="A13" s="54" t="s">
        <v>83</v>
      </c>
      <c r="B13" s="12">
        <v>337</v>
      </c>
      <c r="C13" s="12">
        <v>337</v>
      </c>
      <c r="D13" s="12">
        <v>0</v>
      </c>
      <c r="E13" s="12">
        <v>0</v>
      </c>
      <c r="F13" s="12">
        <f>0</f>
        <v>0</v>
      </c>
      <c r="G13" s="12">
        <v>0</v>
      </c>
      <c r="H13" s="12">
        <v>0</v>
      </c>
      <c r="I13" s="12">
        <v>337</v>
      </c>
      <c r="J13" s="12">
        <v>0</v>
      </c>
      <c r="K13" s="12">
        <v>0</v>
      </c>
      <c r="L13" s="12">
        <v>0</v>
      </c>
      <c r="M13" s="12">
        <v>0</v>
      </c>
      <c r="N13" s="12">
        <v>0</v>
      </c>
      <c r="O13" s="12">
        <v>0</v>
      </c>
      <c r="P13" s="12">
        <v>0</v>
      </c>
      <c r="Q13" s="12">
        <v>0</v>
      </c>
      <c r="R13" s="12">
        <f>0</f>
        <v>0</v>
      </c>
      <c r="S13" s="12">
        <v>0</v>
      </c>
      <c r="T13" s="12">
        <v>0</v>
      </c>
      <c r="U13" s="12">
        <v>0</v>
      </c>
      <c r="V13" s="12">
        <v>0</v>
      </c>
      <c r="W13" s="12">
        <v>0</v>
      </c>
      <c r="X13" s="12">
        <v>0</v>
      </c>
      <c r="Y13" s="12">
        <v>0</v>
      </c>
      <c r="Z13" s="12">
        <v>0</v>
      </c>
      <c r="AE13" s="13"/>
    </row>
    <row r="14" spans="1:26" ht="12.7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3:24" ht="12.75" customHeight="1">
      <c r="C15" s="13"/>
      <c r="D15" s="13"/>
      <c r="E15" s="13"/>
      <c r="M15" s="13"/>
      <c r="N15" s="13"/>
      <c r="O15" s="13"/>
      <c r="P15" s="13"/>
      <c r="Q15" s="13"/>
      <c r="W15" s="13"/>
      <c r="X15" s="13"/>
    </row>
    <row r="16" spans="3:24" ht="12.75" customHeight="1">
      <c r="C16" s="13"/>
      <c r="D16" s="13"/>
      <c r="E16" s="13"/>
      <c r="G16" s="13"/>
      <c r="M16" s="13"/>
      <c r="N16" s="13"/>
      <c r="P16" s="13"/>
      <c r="Q16" s="13"/>
      <c r="X16" s="13"/>
    </row>
    <row r="17" spans="3:24" ht="12.75" customHeight="1">
      <c r="C17" s="13"/>
      <c r="D17" s="13"/>
      <c r="E17" s="13"/>
      <c r="M17" s="13"/>
      <c r="O17" s="13"/>
      <c r="Q17" s="13"/>
      <c r="W17" s="13"/>
      <c r="X17" s="13"/>
    </row>
    <row r="18" spans="4:23" ht="12.75" customHeight="1">
      <c r="D18" s="13"/>
      <c r="E18" s="13"/>
      <c r="M18" s="13"/>
      <c r="N18" s="13"/>
      <c r="Q18" s="13"/>
      <c r="W18" s="13"/>
    </row>
    <row r="19" spans="4:23" ht="12.75" customHeight="1">
      <c r="D19" s="13"/>
      <c r="E19" s="13"/>
      <c r="M19" s="13"/>
      <c r="N19" s="13"/>
      <c r="Q19" s="13"/>
      <c r="W19" s="13"/>
    </row>
    <row r="20" spans="5:18" ht="12.75" customHeight="1">
      <c r="E20" s="13"/>
      <c r="R20" s="13"/>
    </row>
    <row r="21" spans="5:18" ht="12.75" customHeight="1">
      <c r="E21" s="13"/>
      <c r="F21" s="13"/>
      <c r="R21" s="13"/>
    </row>
    <row r="22" ht="12.75" customHeight="1">
      <c r="F22" s="13"/>
    </row>
    <row r="23" ht="12.75" customHeight="1">
      <c r="F23" s="13"/>
    </row>
    <row r="24" ht="12.75" customHeight="1">
      <c r="G24" s="13"/>
    </row>
    <row r="25" ht="12.75" customHeight="1">
      <c r="H25" s="13"/>
    </row>
  </sheetData>
  <sheetProtection selectLockedCells="1" selectUnlockedCells="1"/>
  <mergeCells count="22">
    <mergeCell ref="U6:V6"/>
    <mergeCell ref="W6:W7"/>
    <mergeCell ref="P6:P7"/>
    <mergeCell ref="Q6:T6"/>
    <mergeCell ref="Z6:Z7"/>
    <mergeCell ref="A2:N2"/>
    <mergeCell ref="O2:Z2"/>
    <mergeCell ref="L6:L7"/>
    <mergeCell ref="M6:M7"/>
    <mergeCell ref="N6:N7"/>
    <mergeCell ref="D6:D7"/>
    <mergeCell ref="E6:H6"/>
    <mergeCell ref="A5:A7"/>
    <mergeCell ref="B5:B7"/>
    <mergeCell ref="C5:N5"/>
    <mergeCell ref="O5:Z5"/>
    <mergeCell ref="C6:C7"/>
    <mergeCell ref="X6:X7"/>
    <mergeCell ref="Y6:Y7"/>
    <mergeCell ref="I6:J6"/>
    <mergeCell ref="K6:K7"/>
    <mergeCell ref="O6:O7"/>
  </mergeCells>
  <printOptions horizontalCentered="1"/>
  <pageMargins left="0.39" right="0.3" top="0.27" bottom="0.5" header="0" footer="0.3"/>
  <pageSetup fitToHeight="99" horizontalDpi="300" verticalDpi="300" orientation="landscape" pageOrder="overThenDown" paperSize="9" scale="88" r:id="rId1"/>
  <headerFooter alignWithMargins="0">
    <oddFooter>&amp;C第 &amp;P 页</oddFooter>
  </headerFooter>
  <colBreaks count="1" manualBreakCount="1">
    <brk id="14" max="12" man="1"/>
  </colBreaks>
</worksheet>
</file>

<file path=xl/worksheets/sheet3.xml><?xml version="1.0" encoding="utf-8"?>
<worksheet xmlns="http://schemas.openxmlformats.org/spreadsheetml/2006/main" xmlns:r="http://schemas.openxmlformats.org/officeDocument/2006/relationships">
  <dimension ref="A1:X25"/>
  <sheetViews>
    <sheetView showGridLines="0" showZeros="0" zoomScalePageLayoutView="0" workbookViewId="0" topLeftCell="A1">
      <selection activeCell="A1" sqref="A1:U14"/>
    </sheetView>
  </sheetViews>
  <sheetFormatPr defaultColWidth="9.33203125" defaultRowHeight="12.75" customHeight="1"/>
  <cols>
    <col min="1" max="1" width="14.33203125" style="0" customWidth="1"/>
    <col min="2" max="2" width="60.33203125" style="0" customWidth="1"/>
    <col min="3" max="3" width="11.33203125" style="0" customWidth="1"/>
    <col min="4" max="7" width="7.83203125" style="0" customWidth="1"/>
    <col min="8" max="8" width="10" style="0" customWidth="1"/>
    <col min="13" max="13" width="7.83203125" style="0" customWidth="1"/>
    <col min="14" max="17" width="7.5" style="0" customWidth="1"/>
    <col min="18" max="19" width="8" style="0" customWidth="1"/>
    <col min="20" max="21" width="7.5" style="0" customWidth="1"/>
  </cols>
  <sheetData>
    <row r="1" spans="1:21" ht="15" customHeight="1">
      <c r="A1" s="13"/>
      <c r="U1" s="55" t="s">
        <v>84</v>
      </c>
    </row>
    <row r="2" spans="1:21" ht="24.75" customHeight="1">
      <c r="A2" s="113" t="s">
        <v>85</v>
      </c>
      <c r="B2" s="113"/>
      <c r="C2" s="113"/>
      <c r="D2" s="113"/>
      <c r="E2" s="113"/>
      <c r="F2" s="113"/>
      <c r="G2" s="113"/>
      <c r="H2" s="113"/>
      <c r="I2" s="113"/>
      <c r="J2" s="113"/>
      <c r="K2" s="113"/>
      <c r="L2" s="113"/>
      <c r="M2" s="113"/>
      <c r="N2" s="113"/>
      <c r="O2" s="113"/>
      <c r="P2" s="113"/>
      <c r="Q2" s="113"/>
      <c r="R2" s="113"/>
      <c r="S2" s="113"/>
      <c r="T2" s="113"/>
      <c r="U2" s="113"/>
    </row>
    <row r="3" ht="12" customHeight="1"/>
    <row r="4" spans="2:21" ht="15" customHeight="1">
      <c r="B4" s="2"/>
      <c r="C4" s="2"/>
      <c r="D4" s="2"/>
      <c r="E4" s="2"/>
      <c r="F4" s="3"/>
      <c r="G4" s="3"/>
      <c r="H4" s="3"/>
      <c r="I4" s="3"/>
      <c r="J4" s="3"/>
      <c r="K4" s="3"/>
      <c r="L4" s="3"/>
      <c r="U4" s="56" t="s">
        <v>2</v>
      </c>
    </row>
    <row r="5" spans="1:21" ht="15" customHeight="1">
      <c r="A5" s="121" t="s">
        <v>86</v>
      </c>
      <c r="B5" s="122" t="s">
        <v>65</v>
      </c>
      <c r="C5" s="122" t="s">
        <v>8</v>
      </c>
      <c r="D5" s="115" t="s">
        <v>9</v>
      </c>
      <c r="E5" s="115"/>
      <c r="F5" s="115"/>
      <c r="G5" s="115"/>
      <c r="H5" s="115"/>
      <c r="I5" s="115"/>
      <c r="J5" s="115"/>
      <c r="K5" s="115"/>
      <c r="L5" s="115"/>
      <c r="M5" s="115"/>
      <c r="N5" s="115" t="s">
        <v>10</v>
      </c>
      <c r="O5" s="115"/>
      <c r="P5" s="115"/>
      <c r="Q5" s="115"/>
      <c r="R5" s="115"/>
      <c r="S5" s="115"/>
      <c r="T5" s="115"/>
      <c r="U5" s="115"/>
    </row>
    <row r="6" spans="1:21" ht="15" customHeight="1">
      <c r="A6" s="121"/>
      <c r="B6" s="122"/>
      <c r="C6" s="122"/>
      <c r="D6" s="122" t="s">
        <v>66</v>
      </c>
      <c r="E6" s="122" t="s">
        <v>87</v>
      </c>
      <c r="F6" s="115" t="s">
        <v>88</v>
      </c>
      <c r="G6" s="115"/>
      <c r="H6" s="115"/>
      <c r="I6" s="115"/>
      <c r="J6" s="115"/>
      <c r="K6" s="115" t="s">
        <v>89</v>
      </c>
      <c r="L6" s="115"/>
      <c r="M6" s="115"/>
      <c r="N6" s="122" t="s">
        <v>66</v>
      </c>
      <c r="O6" s="122" t="s">
        <v>87</v>
      </c>
      <c r="P6" s="115" t="s">
        <v>88</v>
      </c>
      <c r="Q6" s="115"/>
      <c r="R6" s="115"/>
      <c r="S6" s="115"/>
      <c r="T6" s="115"/>
      <c r="U6" s="122" t="s">
        <v>89</v>
      </c>
    </row>
    <row r="7" spans="1:21" ht="23.25" customHeight="1">
      <c r="A7" s="121"/>
      <c r="B7" s="122"/>
      <c r="C7" s="122"/>
      <c r="D7" s="122"/>
      <c r="E7" s="122"/>
      <c r="F7" s="122" t="s">
        <v>66</v>
      </c>
      <c r="G7" s="122" t="s">
        <v>90</v>
      </c>
      <c r="H7" s="123" t="s">
        <v>91</v>
      </c>
      <c r="I7" s="123"/>
      <c r="J7" s="122" t="s">
        <v>92</v>
      </c>
      <c r="K7" s="122" t="s">
        <v>93</v>
      </c>
      <c r="L7" s="115" t="s">
        <v>94</v>
      </c>
      <c r="M7" s="115"/>
      <c r="N7" s="122"/>
      <c r="O7" s="122"/>
      <c r="P7" s="122" t="s">
        <v>66</v>
      </c>
      <c r="Q7" s="122" t="s">
        <v>90</v>
      </c>
      <c r="R7" s="124" t="s">
        <v>91</v>
      </c>
      <c r="S7" s="124"/>
      <c r="T7" s="125" t="s">
        <v>92</v>
      </c>
      <c r="U7" s="122"/>
    </row>
    <row r="8" spans="1:21" ht="28.5" customHeight="1">
      <c r="A8" s="121"/>
      <c r="B8" s="122"/>
      <c r="C8" s="122"/>
      <c r="D8" s="122"/>
      <c r="E8" s="122"/>
      <c r="F8" s="122"/>
      <c r="G8" s="122"/>
      <c r="H8" s="57" t="s">
        <v>95</v>
      </c>
      <c r="I8" s="53" t="s">
        <v>96</v>
      </c>
      <c r="J8" s="122"/>
      <c r="K8" s="122"/>
      <c r="L8" s="57" t="s">
        <v>66</v>
      </c>
      <c r="M8" s="57" t="s">
        <v>97</v>
      </c>
      <c r="N8" s="122"/>
      <c r="O8" s="122"/>
      <c r="P8" s="122"/>
      <c r="Q8" s="122"/>
      <c r="R8" s="52" t="s">
        <v>95</v>
      </c>
      <c r="S8" s="52" t="s">
        <v>96</v>
      </c>
      <c r="T8" s="125"/>
      <c r="U8" s="122"/>
    </row>
    <row r="9" spans="1:24" ht="16.5" customHeight="1">
      <c r="A9" s="58"/>
      <c r="B9" s="59" t="s">
        <v>8</v>
      </c>
      <c r="C9" s="12">
        <v>4970</v>
      </c>
      <c r="D9" s="12">
        <v>3823</v>
      </c>
      <c r="E9" s="12">
        <v>491</v>
      </c>
      <c r="F9" s="12">
        <v>2995</v>
      </c>
      <c r="G9" s="12">
        <v>2740</v>
      </c>
      <c r="H9" s="12">
        <v>74</v>
      </c>
      <c r="I9" s="12">
        <v>0</v>
      </c>
      <c r="J9" s="12">
        <v>181</v>
      </c>
      <c r="K9" s="12">
        <v>337</v>
      </c>
      <c r="L9" s="12">
        <v>0</v>
      </c>
      <c r="M9" s="12">
        <v>0</v>
      </c>
      <c r="N9" s="12">
        <v>1147</v>
      </c>
      <c r="O9" s="12">
        <v>0</v>
      </c>
      <c r="P9" s="12">
        <v>1147</v>
      </c>
      <c r="Q9" s="12">
        <v>77</v>
      </c>
      <c r="R9" s="12">
        <v>112</v>
      </c>
      <c r="S9" s="12">
        <v>958</v>
      </c>
      <c r="T9" s="60">
        <v>0</v>
      </c>
      <c r="U9" s="12">
        <v>0</v>
      </c>
      <c r="V9" s="61"/>
      <c r="X9" s="13"/>
    </row>
    <row r="10" spans="1:22" ht="16.5" customHeight="1">
      <c r="A10" s="58" t="s">
        <v>98</v>
      </c>
      <c r="B10" s="59" t="s">
        <v>79</v>
      </c>
      <c r="C10" s="12">
        <v>4970</v>
      </c>
      <c r="D10" s="12">
        <v>3823</v>
      </c>
      <c r="E10" s="12">
        <v>491</v>
      </c>
      <c r="F10" s="12">
        <v>2995</v>
      </c>
      <c r="G10" s="12">
        <v>2740</v>
      </c>
      <c r="H10" s="12">
        <v>74</v>
      </c>
      <c r="I10" s="12">
        <v>0</v>
      </c>
      <c r="J10" s="12">
        <v>181</v>
      </c>
      <c r="K10" s="12">
        <v>337</v>
      </c>
      <c r="L10" s="12">
        <v>0</v>
      </c>
      <c r="M10" s="12">
        <v>0</v>
      </c>
      <c r="N10" s="12">
        <v>1147</v>
      </c>
      <c r="O10" s="12">
        <v>0</v>
      </c>
      <c r="P10" s="12">
        <v>1147</v>
      </c>
      <c r="Q10" s="12">
        <v>77</v>
      </c>
      <c r="R10" s="12">
        <v>112</v>
      </c>
      <c r="S10" s="12">
        <v>958</v>
      </c>
      <c r="T10" s="60">
        <v>0</v>
      </c>
      <c r="U10" s="12">
        <v>0</v>
      </c>
      <c r="V10" s="13"/>
    </row>
    <row r="11" spans="1:21" ht="18.75" customHeight="1">
      <c r="A11" s="58" t="s">
        <v>99</v>
      </c>
      <c r="B11" s="59" t="s">
        <v>80</v>
      </c>
      <c r="C11" s="12">
        <v>4141</v>
      </c>
      <c r="D11" s="12">
        <v>2995</v>
      </c>
      <c r="E11" s="12">
        <v>0</v>
      </c>
      <c r="F11" s="12">
        <v>2995</v>
      </c>
      <c r="G11" s="12">
        <v>2740</v>
      </c>
      <c r="H11" s="12">
        <v>74</v>
      </c>
      <c r="I11" s="12">
        <v>0</v>
      </c>
      <c r="J11" s="12">
        <v>181</v>
      </c>
      <c r="K11" s="12">
        <v>0</v>
      </c>
      <c r="L11" s="12">
        <v>0</v>
      </c>
      <c r="M11" s="12">
        <v>0</v>
      </c>
      <c r="N11" s="12">
        <v>1146</v>
      </c>
      <c r="O11" s="12">
        <v>0</v>
      </c>
      <c r="P11" s="12">
        <v>1146</v>
      </c>
      <c r="Q11" s="12">
        <v>77</v>
      </c>
      <c r="R11" s="12">
        <v>111</v>
      </c>
      <c r="S11" s="12">
        <v>958</v>
      </c>
      <c r="T11" s="60">
        <v>0</v>
      </c>
      <c r="U11" s="12">
        <v>0</v>
      </c>
    </row>
    <row r="12" spans="1:21" ht="18.75" customHeight="1">
      <c r="A12" s="58" t="s">
        <v>100</v>
      </c>
      <c r="B12" s="59" t="s">
        <v>81</v>
      </c>
      <c r="C12" s="12">
        <v>491</v>
      </c>
      <c r="D12" s="12">
        <v>491</v>
      </c>
      <c r="E12" s="12">
        <v>491</v>
      </c>
      <c r="F12" s="12">
        <v>0</v>
      </c>
      <c r="G12" s="12">
        <v>0</v>
      </c>
      <c r="H12" s="12">
        <v>0</v>
      </c>
      <c r="I12" s="12">
        <v>0</v>
      </c>
      <c r="J12" s="12">
        <v>0</v>
      </c>
      <c r="K12" s="12">
        <v>0</v>
      </c>
      <c r="L12" s="12">
        <v>0</v>
      </c>
      <c r="M12" s="12">
        <v>0</v>
      </c>
      <c r="N12" s="12">
        <v>0</v>
      </c>
      <c r="O12" s="12">
        <v>0</v>
      </c>
      <c r="P12" s="12">
        <v>0</v>
      </c>
      <c r="Q12" s="12">
        <v>0</v>
      </c>
      <c r="R12" s="12">
        <v>0</v>
      </c>
      <c r="S12" s="12">
        <v>0</v>
      </c>
      <c r="T12" s="60">
        <v>0</v>
      </c>
      <c r="U12" s="12">
        <v>0</v>
      </c>
    </row>
    <row r="13" spans="1:21" ht="16.5" customHeight="1">
      <c r="A13" s="58" t="s">
        <v>101</v>
      </c>
      <c r="B13" s="59" t="s">
        <v>82</v>
      </c>
      <c r="C13" s="12">
        <v>1</v>
      </c>
      <c r="D13" s="12">
        <v>0</v>
      </c>
      <c r="E13" s="12">
        <v>0</v>
      </c>
      <c r="F13" s="12">
        <v>0</v>
      </c>
      <c r="G13" s="12">
        <v>0</v>
      </c>
      <c r="H13" s="12">
        <v>0</v>
      </c>
      <c r="I13" s="12">
        <v>0</v>
      </c>
      <c r="J13" s="12">
        <v>0</v>
      </c>
      <c r="K13" s="12">
        <v>0</v>
      </c>
      <c r="L13" s="12">
        <v>0</v>
      </c>
      <c r="M13" s="12">
        <v>0</v>
      </c>
      <c r="N13" s="12">
        <v>1</v>
      </c>
      <c r="O13" s="12">
        <v>0</v>
      </c>
      <c r="P13" s="12">
        <v>1</v>
      </c>
      <c r="Q13" s="12">
        <v>0</v>
      </c>
      <c r="R13" s="12">
        <v>1</v>
      </c>
      <c r="S13" s="12">
        <v>0</v>
      </c>
      <c r="T13" s="60">
        <v>0</v>
      </c>
      <c r="U13" s="12">
        <v>0</v>
      </c>
    </row>
    <row r="14" spans="1:21" ht="16.5" customHeight="1">
      <c r="A14" s="58" t="s">
        <v>102</v>
      </c>
      <c r="B14" s="59" t="s">
        <v>83</v>
      </c>
      <c r="C14" s="12">
        <v>337</v>
      </c>
      <c r="D14" s="12">
        <v>337</v>
      </c>
      <c r="E14" s="12">
        <v>0</v>
      </c>
      <c r="F14" s="12">
        <v>0</v>
      </c>
      <c r="G14" s="12">
        <v>0</v>
      </c>
      <c r="H14" s="12">
        <v>0</v>
      </c>
      <c r="I14" s="12">
        <v>0</v>
      </c>
      <c r="J14" s="12">
        <v>0</v>
      </c>
      <c r="K14" s="12">
        <v>337</v>
      </c>
      <c r="L14" s="12">
        <v>0</v>
      </c>
      <c r="M14" s="12">
        <v>0</v>
      </c>
      <c r="N14" s="12">
        <v>0</v>
      </c>
      <c r="O14" s="12">
        <v>0</v>
      </c>
      <c r="P14" s="12">
        <v>0</v>
      </c>
      <c r="Q14" s="12">
        <v>0</v>
      </c>
      <c r="R14" s="12">
        <v>0</v>
      </c>
      <c r="S14" s="12">
        <v>0</v>
      </c>
      <c r="T14" s="60">
        <v>0</v>
      </c>
      <c r="U14" s="12">
        <v>0</v>
      </c>
    </row>
    <row r="15" spans="2:21" ht="15" customHeight="1">
      <c r="B15" s="13"/>
      <c r="C15" s="13"/>
      <c r="D15" s="13"/>
      <c r="H15" s="13"/>
      <c r="I15" s="13"/>
      <c r="J15" s="13"/>
      <c r="K15" s="13"/>
      <c r="L15" s="13"/>
      <c r="N15" s="13"/>
      <c r="O15" s="13"/>
      <c r="P15" s="13"/>
      <c r="Q15" s="13"/>
      <c r="R15" s="13"/>
      <c r="S15" s="13"/>
      <c r="T15" s="13"/>
      <c r="U15" s="13"/>
    </row>
    <row r="16" spans="2:24" ht="15" customHeight="1">
      <c r="B16" s="13"/>
      <c r="C16" s="13"/>
      <c r="D16" s="13"/>
      <c r="H16" s="13"/>
      <c r="I16" s="13"/>
      <c r="J16" s="13"/>
      <c r="K16" s="13"/>
      <c r="L16" s="13"/>
      <c r="N16" s="13"/>
      <c r="O16" s="13"/>
      <c r="P16" s="13"/>
      <c r="Q16" s="13"/>
      <c r="R16" s="13"/>
      <c r="S16" s="13"/>
      <c r="T16" s="13"/>
      <c r="U16" s="13"/>
      <c r="X16" s="13"/>
    </row>
    <row r="17" spans="2:24" ht="15" customHeight="1">
      <c r="B17" s="13"/>
      <c r="C17" s="13"/>
      <c r="D17" s="13"/>
      <c r="H17" s="13"/>
      <c r="L17" s="13"/>
      <c r="M17" s="13"/>
      <c r="N17" s="13"/>
      <c r="O17" s="13"/>
      <c r="P17" s="13"/>
      <c r="Q17" s="13"/>
      <c r="R17" s="13"/>
      <c r="S17" s="13"/>
      <c r="U17" s="13"/>
      <c r="W17" s="13"/>
      <c r="X17" s="13"/>
    </row>
    <row r="18" spans="5:23" ht="15" customHeight="1">
      <c r="E18" s="13"/>
      <c r="H18" s="13"/>
      <c r="K18" s="13"/>
      <c r="L18" s="13"/>
      <c r="M18" s="13"/>
      <c r="N18" s="13"/>
      <c r="O18" s="13"/>
      <c r="P18" s="13"/>
      <c r="Q18" s="13"/>
      <c r="R18" s="13"/>
      <c r="S18" s="13"/>
      <c r="U18" s="13"/>
      <c r="W18" s="13"/>
    </row>
    <row r="19" spans="9:23" ht="15" customHeight="1">
      <c r="I19" s="13"/>
      <c r="J19" s="13"/>
      <c r="K19" s="13"/>
      <c r="N19" s="13"/>
      <c r="O19" s="13"/>
      <c r="P19" s="13"/>
      <c r="Q19" s="13"/>
      <c r="R19" s="13"/>
      <c r="V19" s="13"/>
      <c r="W19" s="13"/>
    </row>
    <row r="20" spans="8:22" ht="15" customHeight="1">
      <c r="H20" s="13"/>
      <c r="O20" s="13"/>
      <c r="P20" s="13"/>
      <c r="Q20" s="13"/>
      <c r="V20" s="13"/>
    </row>
    <row r="21" spans="10:21" ht="15" customHeight="1">
      <c r="J21" s="13"/>
      <c r="K21" s="13"/>
      <c r="L21" s="13"/>
      <c r="O21" s="13"/>
      <c r="P21" s="13"/>
      <c r="U21" s="13"/>
    </row>
    <row r="22" spans="4:18" ht="15" customHeight="1">
      <c r="D22" s="13"/>
      <c r="R22" s="13"/>
    </row>
    <row r="23" ht="15" customHeight="1"/>
    <row r="24" spans="9:12" ht="15" customHeight="1">
      <c r="I24" s="13"/>
      <c r="J24" s="13"/>
      <c r="K24" s="13"/>
      <c r="L24" s="13"/>
    </row>
    <row r="25" spans="10:12" ht="15" customHeight="1">
      <c r="J25" s="13"/>
      <c r="K25" s="13"/>
      <c r="L25" s="13"/>
    </row>
  </sheetData>
  <sheetProtection selectLockedCells="1" selectUnlockedCells="1"/>
  <mergeCells count="24">
    <mergeCell ref="T7:T8"/>
    <mergeCell ref="N6:N8"/>
    <mergeCell ref="O6:O8"/>
    <mergeCell ref="P6:T6"/>
    <mergeCell ref="U6:U8"/>
    <mergeCell ref="F7:F8"/>
    <mergeCell ref="G7:G8"/>
    <mergeCell ref="H7:I7"/>
    <mergeCell ref="J7:J8"/>
    <mergeCell ref="K7:K8"/>
    <mergeCell ref="L7:M7"/>
    <mergeCell ref="P7:P8"/>
    <mergeCell ref="Q7:Q8"/>
    <mergeCell ref="R7:S7"/>
    <mergeCell ref="A2:U2"/>
    <mergeCell ref="A5:A8"/>
    <mergeCell ref="B5:B8"/>
    <mergeCell ref="C5:C8"/>
    <mergeCell ref="D5:M5"/>
    <mergeCell ref="N5:U5"/>
    <mergeCell ref="D6:D8"/>
    <mergeCell ref="E6:E8"/>
    <mergeCell ref="F6:J6"/>
    <mergeCell ref="K6:M6"/>
  </mergeCells>
  <printOptions horizontalCentered="1"/>
  <pageMargins left="0.39" right="0.3" top="0.27" bottom="0.5" header="0" footer="0.3"/>
  <pageSetup fitToHeight="99" horizontalDpi="300" verticalDpi="300" orientation="landscape" paperSize="9" scale="72"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AH30"/>
  <sheetViews>
    <sheetView showGridLines="0" showZeros="0" zoomScalePageLayoutView="0" workbookViewId="0" topLeftCell="K1">
      <selection activeCell="U2" sqref="U2:AD2"/>
    </sheetView>
  </sheetViews>
  <sheetFormatPr defaultColWidth="9.33203125" defaultRowHeight="12.75" customHeight="1"/>
  <cols>
    <col min="1" max="1" width="14.83203125" style="0" customWidth="1"/>
    <col min="2" max="2" width="51.16015625" style="0" customWidth="1"/>
    <col min="3" max="5" width="10.83203125" style="0" customWidth="1"/>
    <col min="20" max="20" width="7.83203125" style="0" customWidth="1"/>
    <col min="21" max="30" width="13.83203125" style="0" customWidth="1"/>
  </cols>
  <sheetData>
    <row r="1" spans="1:30" ht="17.25" customHeight="1">
      <c r="A1" s="13"/>
      <c r="U1" s="126"/>
      <c r="V1" s="126"/>
      <c r="AD1" s="55" t="s">
        <v>103</v>
      </c>
    </row>
    <row r="2" spans="1:30" ht="21.75" customHeight="1">
      <c r="A2" s="113" t="s">
        <v>264</v>
      </c>
      <c r="B2" s="113"/>
      <c r="C2" s="113"/>
      <c r="D2" s="113"/>
      <c r="E2" s="113"/>
      <c r="F2" s="113"/>
      <c r="G2" s="113"/>
      <c r="H2" s="113"/>
      <c r="I2" s="113"/>
      <c r="J2" s="113"/>
      <c r="K2" s="113"/>
      <c r="L2" s="113"/>
      <c r="M2" s="113"/>
      <c r="N2" s="113"/>
      <c r="O2" s="113"/>
      <c r="P2" s="113"/>
      <c r="Q2" s="113"/>
      <c r="R2" s="113"/>
      <c r="S2" s="113"/>
      <c r="T2" s="113"/>
      <c r="U2" s="129" t="s">
        <v>104</v>
      </c>
      <c r="V2" s="129"/>
      <c r="W2" s="129"/>
      <c r="X2" s="129"/>
      <c r="Y2" s="129"/>
      <c r="Z2" s="129"/>
      <c r="AA2" s="129"/>
      <c r="AB2" s="129"/>
      <c r="AC2" s="129"/>
      <c r="AD2" s="129"/>
    </row>
    <row r="3" ht="12" customHeight="1"/>
    <row r="4" spans="2:30" ht="17.25" customHeight="1">
      <c r="B4" s="2"/>
      <c r="C4" s="2"/>
      <c r="D4" s="2"/>
      <c r="E4" s="2"/>
      <c r="F4" s="2"/>
      <c r="G4" s="2"/>
      <c r="H4" s="2"/>
      <c r="I4" s="2"/>
      <c r="J4" s="2"/>
      <c r="K4" s="2"/>
      <c r="L4" s="2"/>
      <c r="M4" s="2"/>
      <c r="N4" s="2"/>
      <c r="O4" s="2"/>
      <c r="P4" s="2"/>
      <c r="Q4" s="2"/>
      <c r="R4" s="2"/>
      <c r="S4" s="2"/>
      <c r="T4" s="62"/>
      <c r="U4" s="126"/>
      <c r="V4" s="126"/>
      <c r="AD4" s="55" t="s">
        <v>2</v>
      </c>
    </row>
    <row r="5" spans="1:30" ht="28.5" customHeight="1">
      <c r="A5" s="125" t="s">
        <v>105</v>
      </c>
      <c r="B5" s="114" t="s">
        <v>65</v>
      </c>
      <c r="C5" s="127" t="s">
        <v>106</v>
      </c>
      <c r="D5" s="115" t="s">
        <v>9</v>
      </c>
      <c r="E5" s="115"/>
      <c r="F5" s="115"/>
      <c r="G5" s="115"/>
      <c r="H5" s="115"/>
      <c r="I5" s="115"/>
      <c r="J5" s="115"/>
      <c r="K5" s="115"/>
      <c r="L5" s="115"/>
      <c r="M5" s="115"/>
      <c r="N5" s="115"/>
      <c r="O5" s="115"/>
      <c r="P5" s="115"/>
      <c r="Q5" s="115"/>
      <c r="R5" s="115"/>
      <c r="S5" s="115"/>
      <c r="T5" s="115"/>
      <c r="U5" s="115" t="s">
        <v>10</v>
      </c>
      <c r="V5" s="115"/>
      <c r="W5" s="115"/>
      <c r="X5" s="115"/>
      <c r="Y5" s="115"/>
      <c r="Z5" s="115"/>
      <c r="AA5" s="115"/>
      <c r="AB5" s="115"/>
      <c r="AC5" s="115"/>
      <c r="AD5" s="115"/>
    </row>
    <row r="6" spans="1:30" ht="24.75" customHeight="1">
      <c r="A6" s="125"/>
      <c r="B6" s="114"/>
      <c r="C6" s="127"/>
      <c r="D6" s="128" t="s">
        <v>66</v>
      </c>
      <c r="E6" s="115" t="s">
        <v>107</v>
      </c>
      <c r="F6" s="115"/>
      <c r="G6" s="115"/>
      <c r="H6" s="115"/>
      <c r="I6" s="115"/>
      <c r="J6" s="115"/>
      <c r="K6" s="115"/>
      <c r="L6" s="115"/>
      <c r="M6" s="115" t="s">
        <v>108</v>
      </c>
      <c r="N6" s="115"/>
      <c r="O6" s="115"/>
      <c r="P6" s="115"/>
      <c r="Q6" s="115"/>
      <c r="R6" s="115"/>
      <c r="S6" s="122" t="s">
        <v>109</v>
      </c>
      <c r="T6" s="122" t="s">
        <v>110</v>
      </c>
      <c r="U6" s="127" t="s">
        <v>66</v>
      </c>
      <c r="V6" s="64" t="s">
        <v>107</v>
      </c>
      <c r="W6" s="122" t="s">
        <v>109</v>
      </c>
      <c r="X6" s="115" t="s">
        <v>108</v>
      </c>
      <c r="Y6" s="115"/>
      <c r="Z6" s="115"/>
      <c r="AA6" s="115"/>
      <c r="AB6" s="115"/>
      <c r="AC6" s="115"/>
      <c r="AD6" s="125" t="s">
        <v>110</v>
      </c>
    </row>
    <row r="7" spans="1:30" ht="49.5" customHeight="1">
      <c r="A7" s="125"/>
      <c r="B7" s="114"/>
      <c r="C7" s="127"/>
      <c r="D7" s="127"/>
      <c r="E7" s="57" t="s">
        <v>66</v>
      </c>
      <c r="F7" s="57" t="s">
        <v>111</v>
      </c>
      <c r="G7" s="57" t="s">
        <v>112</v>
      </c>
      <c r="H7" s="57" t="s">
        <v>113</v>
      </c>
      <c r="I7" s="57" t="s">
        <v>114</v>
      </c>
      <c r="J7" s="57" t="s">
        <v>115</v>
      </c>
      <c r="K7" s="57" t="s">
        <v>116</v>
      </c>
      <c r="L7" s="57" t="s">
        <v>117</v>
      </c>
      <c r="M7" s="57" t="s">
        <v>66</v>
      </c>
      <c r="N7" s="57" t="s">
        <v>118</v>
      </c>
      <c r="O7" s="57" t="s">
        <v>119</v>
      </c>
      <c r="P7" s="57" t="s">
        <v>120</v>
      </c>
      <c r="Q7" s="57" t="s">
        <v>121</v>
      </c>
      <c r="R7" s="57" t="s">
        <v>122</v>
      </c>
      <c r="S7" s="122"/>
      <c r="T7" s="122"/>
      <c r="U7" s="127"/>
      <c r="V7" s="57" t="s">
        <v>123</v>
      </c>
      <c r="W7" s="122"/>
      <c r="X7" s="57" t="s">
        <v>66</v>
      </c>
      <c r="Y7" s="57" t="s">
        <v>118</v>
      </c>
      <c r="Z7" s="57" t="s">
        <v>119</v>
      </c>
      <c r="AA7" s="57" t="s">
        <v>120</v>
      </c>
      <c r="AB7" s="57" t="s">
        <v>121</v>
      </c>
      <c r="AC7" s="57" t="s">
        <v>122</v>
      </c>
      <c r="AD7" s="125"/>
    </row>
    <row r="8" spans="1:31" ht="17.25" customHeight="1">
      <c r="A8" s="65"/>
      <c r="B8" s="59" t="s">
        <v>8</v>
      </c>
      <c r="C8" s="12">
        <v>2817</v>
      </c>
      <c r="D8" s="12">
        <v>2740</v>
      </c>
      <c r="E8" s="12">
        <v>2711</v>
      </c>
      <c r="F8" s="12">
        <v>1674</v>
      </c>
      <c r="G8" s="12">
        <v>294</v>
      </c>
      <c r="H8" s="12">
        <v>0</v>
      </c>
      <c r="I8" s="12">
        <v>118</v>
      </c>
      <c r="J8" s="12">
        <v>0</v>
      </c>
      <c r="K8" s="12">
        <v>605</v>
      </c>
      <c r="L8" s="12">
        <v>20</v>
      </c>
      <c r="M8" s="12">
        <v>29</v>
      </c>
      <c r="N8" s="12">
        <v>0</v>
      </c>
      <c r="O8" s="12">
        <v>29</v>
      </c>
      <c r="P8" s="12">
        <v>0</v>
      </c>
      <c r="Q8" s="12">
        <v>0</v>
      </c>
      <c r="R8" s="12">
        <v>0</v>
      </c>
      <c r="S8" s="12">
        <v>0</v>
      </c>
      <c r="T8" s="12">
        <v>0</v>
      </c>
      <c r="U8" s="12">
        <v>77</v>
      </c>
      <c r="V8" s="12">
        <v>0</v>
      </c>
      <c r="W8" s="12">
        <v>0</v>
      </c>
      <c r="X8" s="12">
        <v>77</v>
      </c>
      <c r="Y8" s="12">
        <v>0</v>
      </c>
      <c r="Z8" s="12">
        <v>77</v>
      </c>
      <c r="AA8" s="12">
        <v>0</v>
      </c>
      <c r="AB8" s="12">
        <v>0</v>
      </c>
      <c r="AC8" s="12">
        <v>0</v>
      </c>
      <c r="AD8" s="12">
        <v>0</v>
      </c>
      <c r="AE8" s="13"/>
    </row>
    <row r="9" spans="1:31" ht="17.25" customHeight="1">
      <c r="A9" s="65" t="s">
        <v>98</v>
      </c>
      <c r="B9" s="59" t="s">
        <v>79</v>
      </c>
      <c r="C9" s="12">
        <v>2817</v>
      </c>
      <c r="D9" s="12">
        <v>2740</v>
      </c>
      <c r="E9" s="12">
        <v>2711</v>
      </c>
      <c r="F9" s="12">
        <v>1674</v>
      </c>
      <c r="G9" s="12">
        <v>294</v>
      </c>
      <c r="H9" s="12">
        <v>0</v>
      </c>
      <c r="I9" s="12">
        <v>118</v>
      </c>
      <c r="J9" s="12">
        <v>0</v>
      </c>
      <c r="K9" s="12">
        <v>605</v>
      </c>
      <c r="L9" s="12">
        <v>20</v>
      </c>
      <c r="M9" s="12">
        <v>29</v>
      </c>
      <c r="N9" s="12">
        <v>0</v>
      </c>
      <c r="O9" s="12">
        <v>29</v>
      </c>
      <c r="P9" s="12">
        <v>0</v>
      </c>
      <c r="Q9" s="12">
        <v>0</v>
      </c>
      <c r="R9" s="12">
        <v>0</v>
      </c>
      <c r="S9" s="12">
        <v>0</v>
      </c>
      <c r="T9" s="12">
        <v>0</v>
      </c>
      <c r="U9" s="12">
        <v>77</v>
      </c>
      <c r="V9" s="12">
        <v>0</v>
      </c>
      <c r="W9" s="12">
        <v>0</v>
      </c>
      <c r="X9" s="12">
        <v>77</v>
      </c>
      <c r="Y9" s="12">
        <v>0</v>
      </c>
      <c r="Z9" s="12">
        <v>77</v>
      </c>
      <c r="AA9" s="12">
        <v>0</v>
      </c>
      <c r="AB9" s="12">
        <v>0</v>
      </c>
      <c r="AC9" s="12">
        <v>0</v>
      </c>
      <c r="AD9" s="12">
        <v>0</v>
      </c>
      <c r="AE9" s="13"/>
    </row>
    <row r="10" spans="1:30" ht="18.75" customHeight="1">
      <c r="A10" s="65" t="s">
        <v>99</v>
      </c>
      <c r="B10" s="59" t="s">
        <v>80</v>
      </c>
      <c r="C10" s="12">
        <v>2817</v>
      </c>
      <c r="D10" s="12">
        <v>2740</v>
      </c>
      <c r="E10" s="12">
        <v>2711</v>
      </c>
      <c r="F10" s="12">
        <v>1674</v>
      </c>
      <c r="G10" s="12">
        <v>294</v>
      </c>
      <c r="H10" s="12">
        <v>0</v>
      </c>
      <c r="I10" s="12">
        <v>118</v>
      </c>
      <c r="J10" s="12">
        <v>0</v>
      </c>
      <c r="K10" s="12">
        <v>605</v>
      </c>
      <c r="L10" s="12">
        <v>20</v>
      </c>
      <c r="M10" s="12">
        <v>29</v>
      </c>
      <c r="N10" s="12">
        <v>0</v>
      </c>
      <c r="O10" s="12">
        <v>29</v>
      </c>
      <c r="P10" s="12">
        <v>0</v>
      </c>
      <c r="Q10" s="12">
        <v>0</v>
      </c>
      <c r="R10" s="12">
        <v>0</v>
      </c>
      <c r="S10" s="12">
        <v>0</v>
      </c>
      <c r="T10" s="12">
        <v>0</v>
      </c>
      <c r="U10" s="12">
        <v>77</v>
      </c>
      <c r="V10" s="12">
        <v>0</v>
      </c>
      <c r="W10" s="12">
        <v>0</v>
      </c>
      <c r="X10" s="12">
        <v>77</v>
      </c>
      <c r="Y10" s="12">
        <v>0</v>
      </c>
      <c r="Z10" s="12">
        <v>77</v>
      </c>
      <c r="AA10" s="12">
        <v>0</v>
      </c>
      <c r="AB10" s="12">
        <v>0</v>
      </c>
      <c r="AC10" s="12">
        <v>0</v>
      </c>
      <c r="AD10" s="12">
        <v>0</v>
      </c>
    </row>
    <row r="11" spans="1:31" ht="17.25" customHeight="1">
      <c r="A11" s="13"/>
      <c r="B11" s="13"/>
      <c r="C11" s="13"/>
      <c r="D11" s="13"/>
      <c r="E11" s="13"/>
      <c r="F11" s="13"/>
      <c r="G11" s="13"/>
      <c r="H11" s="13"/>
      <c r="I11" s="13"/>
      <c r="J11" s="13"/>
      <c r="K11" s="13"/>
      <c r="L11" s="13"/>
      <c r="M11" s="13"/>
      <c r="N11" s="13"/>
      <c r="O11" s="13"/>
      <c r="P11" s="13"/>
      <c r="Q11" s="13"/>
      <c r="R11" s="13"/>
      <c r="S11" s="13"/>
      <c r="T11" s="13"/>
      <c r="U11" s="13"/>
      <c r="V11" s="66"/>
      <c r="W11" s="13"/>
      <c r="X11" s="13"/>
      <c r="Y11" s="13"/>
      <c r="Z11" s="13"/>
      <c r="AA11" s="13"/>
      <c r="AB11" s="13"/>
      <c r="AC11" s="13"/>
      <c r="AD11" s="13"/>
      <c r="AE11" s="13"/>
    </row>
    <row r="12" spans="1:30" ht="17.2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row>
    <row r="13" spans="1:31" ht="17.2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row>
    <row r="14" spans="1:34" ht="17.25" customHeight="1">
      <c r="A14" s="13"/>
      <c r="B14" s="13"/>
      <c r="C14" s="13"/>
      <c r="D14" s="13"/>
      <c r="E14" s="13"/>
      <c r="F14" s="13"/>
      <c r="G14" s="13"/>
      <c r="H14" s="13"/>
      <c r="I14" s="13"/>
      <c r="J14" s="13"/>
      <c r="K14" s="13"/>
      <c r="L14" s="13"/>
      <c r="N14" s="13"/>
      <c r="O14" s="13"/>
      <c r="P14" s="13"/>
      <c r="Q14" s="13"/>
      <c r="R14" s="13"/>
      <c r="S14" s="13"/>
      <c r="T14" s="13"/>
      <c r="U14" s="13"/>
      <c r="V14" s="13"/>
      <c r="W14" s="13"/>
      <c r="X14" s="13"/>
      <c r="Y14" s="13"/>
      <c r="Z14" s="13"/>
      <c r="AA14" s="13"/>
      <c r="AB14" s="13"/>
      <c r="AC14" s="13"/>
      <c r="AD14" s="13"/>
      <c r="AE14" s="13"/>
      <c r="AG14" s="13"/>
      <c r="AH14" s="13"/>
    </row>
    <row r="15" spans="1:33" ht="17.2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G15" s="13"/>
    </row>
    <row r="16" spans="3:33" ht="12.75" customHeight="1">
      <c r="C16" s="13"/>
      <c r="D16" s="13"/>
      <c r="E16" s="13"/>
      <c r="F16" s="13"/>
      <c r="G16" s="13"/>
      <c r="H16" s="13"/>
      <c r="I16" s="13"/>
      <c r="J16" s="13"/>
      <c r="K16" s="13"/>
      <c r="N16" s="13"/>
      <c r="O16" s="13"/>
      <c r="P16" s="13"/>
      <c r="Q16" s="13"/>
      <c r="R16" s="13"/>
      <c r="S16" s="13"/>
      <c r="T16" s="13"/>
      <c r="U16" s="13"/>
      <c r="V16" s="13"/>
      <c r="W16" s="13"/>
      <c r="X16" s="13"/>
      <c r="Y16" s="13"/>
      <c r="Z16" s="13"/>
      <c r="AA16" s="13"/>
      <c r="AB16" s="13"/>
      <c r="AC16" s="13"/>
      <c r="AE16" s="13"/>
      <c r="AF16" s="13"/>
      <c r="AG16" s="13"/>
    </row>
    <row r="17" spans="2:31" ht="12.75" customHeight="1">
      <c r="B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row>
    <row r="18" spans="4:30" ht="12.75" customHeight="1">
      <c r="D18" s="13"/>
      <c r="E18" s="13"/>
      <c r="F18" s="13"/>
      <c r="G18" s="13"/>
      <c r="H18" s="13"/>
      <c r="I18" s="13"/>
      <c r="J18" s="13"/>
      <c r="K18" s="13"/>
      <c r="N18" s="13"/>
      <c r="O18" s="13"/>
      <c r="Q18" s="13"/>
      <c r="R18" s="13"/>
      <c r="S18" s="13"/>
      <c r="T18" s="13"/>
      <c r="U18" s="13"/>
      <c r="V18" s="13"/>
      <c r="W18" s="13"/>
      <c r="X18" s="13"/>
      <c r="Y18" s="13"/>
      <c r="Z18" s="13"/>
      <c r="AA18" s="13"/>
      <c r="AD18" s="13"/>
    </row>
    <row r="19" spans="2:27" ht="12.75" customHeight="1">
      <c r="B19" s="13"/>
      <c r="E19" s="13"/>
      <c r="F19" s="13"/>
      <c r="G19" s="13"/>
      <c r="H19" s="13"/>
      <c r="I19" s="13"/>
      <c r="J19" s="13"/>
      <c r="K19" s="13"/>
      <c r="L19" s="13"/>
      <c r="M19" s="13"/>
      <c r="N19" s="13"/>
      <c r="O19" s="13"/>
      <c r="P19" s="13"/>
      <c r="Q19" s="13"/>
      <c r="R19" s="13"/>
      <c r="S19" s="13"/>
      <c r="T19" s="13"/>
      <c r="U19" s="13"/>
      <c r="V19" s="13"/>
      <c r="W19" s="13"/>
      <c r="X19" s="13"/>
      <c r="Y19" s="13"/>
      <c r="Z19" s="13"/>
      <c r="AA19" s="13"/>
    </row>
    <row r="20" spans="2:27" ht="12.75" customHeight="1">
      <c r="B20" s="13"/>
      <c r="L20" s="13"/>
      <c r="M20" s="13"/>
      <c r="N20" s="13"/>
      <c r="O20" s="13"/>
      <c r="P20" s="13"/>
      <c r="Q20" s="13"/>
      <c r="R20" s="13"/>
      <c r="S20" s="13"/>
      <c r="T20" s="13"/>
      <c r="U20" s="13"/>
      <c r="V20" s="13"/>
      <c r="W20" s="13"/>
      <c r="X20" s="13"/>
      <c r="Y20" s="13"/>
      <c r="Z20" s="13"/>
      <c r="AA20" s="13"/>
    </row>
    <row r="21" spans="2:27" ht="12.75" customHeight="1">
      <c r="B21" s="13"/>
      <c r="C21" s="13"/>
      <c r="L21" s="13"/>
      <c r="M21" s="13"/>
      <c r="N21" s="13"/>
      <c r="O21" s="13"/>
      <c r="P21" s="13"/>
      <c r="Q21" s="13"/>
      <c r="R21" s="13"/>
      <c r="S21" s="13"/>
      <c r="T21" s="13"/>
      <c r="U21" s="13"/>
      <c r="V21" s="13"/>
      <c r="X21" s="13"/>
      <c r="Y21" s="13"/>
      <c r="Z21" s="13"/>
      <c r="AA21" s="13"/>
    </row>
    <row r="22" spans="12:27" ht="12.75" customHeight="1">
      <c r="L22" s="13"/>
      <c r="M22" s="13"/>
      <c r="N22" s="13"/>
      <c r="O22" s="13"/>
      <c r="P22" s="13"/>
      <c r="Q22" s="13"/>
      <c r="R22" s="13"/>
      <c r="S22" s="13"/>
      <c r="V22" s="13"/>
      <c r="X22" s="13"/>
      <c r="Y22" s="13"/>
      <c r="Z22" s="13"/>
      <c r="AA22" s="13"/>
    </row>
    <row r="23" spans="11:27" ht="12.75" customHeight="1">
      <c r="K23" s="13"/>
      <c r="T23" s="13"/>
      <c r="W23" s="13"/>
      <c r="Y23" s="13"/>
      <c r="Z23" s="13"/>
      <c r="AA23" s="13"/>
    </row>
    <row r="24" spans="20:23" ht="12.75" customHeight="1">
      <c r="T24" s="13"/>
      <c r="W24" s="13"/>
    </row>
    <row r="25" spans="21:23" ht="12.75" customHeight="1">
      <c r="U25" s="13"/>
      <c r="W25" s="13"/>
    </row>
    <row r="26" spans="21:24" ht="12.75" customHeight="1">
      <c r="U26" s="13"/>
      <c r="X26" s="13"/>
    </row>
    <row r="27" ht="12.75" customHeight="1">
      <c r="V27" s="13"/>
    </row>
    <row r="28" ht="12.75" customHeight="1">
      <c r="W28" s="13"/>
    </row>
    <row r="29" ht="12.75" customHeight="1">
      <c r="W29" s="13"/>
    </row>
    <row r="30" ht="12.75" customHeight="1">
      <c r="X30" s="13"/>
    </row>
  </sheetData>
  <sheetProtection selectLockedCells="1" selectUnlockedCells="1"/>
  <mergeCells count="18">
    <mergeCell ref="A2:T2"/>
    <mergeCell ref="U2:AD2"/>
    <mergeCell ref="M6:R6"/>
    <mergeCell ref="S6:S7"/>
    <mergeCell ref="T6:T7"/>
    <mergeCell ref="U6:U7"/>
    <mergeCell ref="W6:W7"/>
    <mergeCell ref="X6:AC6"/>
    <mergeCell ref="U1:V1"/>
    <mergeCell ref="U4:V4"/>
    <mergeCell ref="A5:A7"/>
    <mergeCell ref="B5:B7"/>
    <mergeCell ref="C5:C7"/>
    <mergeCell ref="D5:T5"/>
    <mergeCell ref="U5:AD5"/>
    <mergeCell ref="D6:D7"/>
    <mergeCell ref="E6:L6"/>
    <mergeCell ref="AD6:AD7"/>
  </mergeCells>
  <printOptions horizontalCentered="1"/>
  <pageMargins left="0.39" right="0.3" top="0.27" bottom="0.5" header="0" footer="0.3"/>
  <pageSetup fitToHeight="99" horizontalDpi="300" verticalDpi="300" orientation="landscape" pageOrder="overThenDown" paperSize="9" scale="73" r:id="rId1"/>
  <headerFooter alignWithMargins="0">
    <oddFooter>&amp;C第 &amp;P 页</oddFooter>
  </headerFooter>
  <colBreaks count="1" manualBreakCount="1">
    <brk id="20" max="9" man="1"/>
  </colBreaks>
</worksheet>
</file>

<file path=xl/worksheets/sheet5.xml><?xml version="1.0" encoding="utf-8"?>
<worksheet xmlns="http://schemas.openxmlformats.org/spreadsheetml/2006/main" xmlns:r="http://schemas.openxmlformats.org/officeDocument/2006/relationships">
  <dimension ref="A1:X23"/>
  <sheetViews>
    <sheetView showGridLines="0" showZeros="0" zoomScalePageLayoutView="0" workbookViewId="0" topLeftCell="A1">
      <selection activeCell="A1" sqref="A1:V12"/>
    </sheetView>
  </sheetViews>
  <sheetFormatPr defaultColWidth="9.33203125" defaultRowHeight="15.75" customHeight="1"/>
  <cols>
    <col min="1" max="1" width="15.66015625" style="0" customWidth="1"/>
    <col min="2" max="2" width="51.16015625" style="0" customWidth="1"/>
    <col min="3" max="4" width="7.83203125" style="0" customWidth="1"/>
    <col min="5" max="6" width="9.83203125" style="0" customWidth="1"/>
    <col min="10" max="10" width="9.83203125" style="0" customWidth="1"/>
    <col min="12" max="13" width="7.83203125" style="0" customWidth="1"/>
    <col min="14" max="14" width="10.33203125" style="0" customWidth="1"/>
    <col min="16" max="19" width="7.83203125" style="0" customWidth="1"/>
    <col min="21" max="22" width="7.83203125" style="0" customWidth="1"/>
  </cols>
  <sheetData>
    <row r="1" spans="1:22" ht="15.75" customHeight="1">
      <c r="A1" s="13"/>
      <c r="B1" s="13"/>
      <c r="L1" s="126"/>
      <c r="M1" s="126"/>
      <c r="P1" s="67"/>
      <c r="Q1" s="67"/>
      <c r="R1" s="67"/>
      <c r="S1" s="67"/>
      <c r="T1" s="67"/>
      <c r="U1" s="67"/>
      <c r="V1" s="67" t="s">
        <v>124</v>
      </c>
    </row>
    <row r="2" spans="1:22" ht="21" customHeight="1">
      <c r="A2" s="113" t="s">
        <v>125</v>
      </c>
      <c r="B2" s="113"/>
      <c r="C2" s="113"/>
      <c r="D2" s="113"/>
      <c r="E2" s="113"/>
      <c r="F2" s="113"/>
      <c r="G2" s="113"/>
      <c r="H2" s="113"/>
      <c r="I2" s="113"/>
      <c r="J2" s="113"/>
      <c r="K2" s="113"/>
      <c r="L2" s="113"/>
      <c r="M2" s="113"/>
      <c r="N2" s="113"/>
      <c r="O2" s="113"/>
      <c r="P2" s="113"/>
      <c r="Q2" s="113"/>
      <c r="R2" s="113"/>
      <c r="S2" s="113"/>
      <c r="T2" s="113"/>
      <c r="U2" s="113"/>
      <c r="V2" s="113"/>
    </row>
    <row r="3" ht="12" customHeight="1"/>
    <row r="4" spans="1:22" ht="15.75" customHeight="1">
      <c r="A4" s="2"/>
      <c r="B4" s="2"/>
      <c r="C4" s="2"/>
      <c r="D4" s="2"/>
      <c r="E4" s="2"/>
      <c r="F4" s="2"/>
      <c r="G4" s="2"/>
      <c r="H4" s="2"/>
      <c r="I4" s="2"/>
      <c r="J4" s="2"/>
      <c r="K4" s="2"/>
      <c r="L4" s="126"/>
      <c r="M4" s="126"/>
      <c r="P4" s="67"/>
      <c r="Q4" s="67"/>
      <c r="R4" s="67"/>
      <c r="S4" s="67"/>
      <c r="T4" s="67"/>
      <c r="U4" s="67"/>
      <c r="V4" s="67" t="s">
        <v>2</v>
      </c>
    </row>
    <row r="5" spans="1:22" ht="15.75" customHeight="1">
      <c r="A5" s="122" t="s">
        <v>105</v>
      </c>
      <c r="B5" s="122" t="s">
        <v>65</v>
      </c>
      <c r="C5" s="122" t="s">
        <v>8</v>
      </c>
      <c r="D5" s="115" t="s">
        <v>9</v>
      </c>
      <c r="E5" s="115"/>
      <c r="F5" s="115"/>
      <c r="G5" s="115"/>
      <c r="H5" s="115"/>
      <c r="I5" s="115"/>
      <c r="J5" s="115"/>
      <c r="K5" s="115"/>
      <c r="L5" s="115" t="s">
        <v>10</v>
      </c>
      <c r="M5" s="115"/>
      <c r="N5" s="115"/>
      <c r="O5" s="115"/>
      <c r="P5" s="115"/>
      <c r="Q5" s="115"/>
      <c r="R5" s="115"/>
      <c r="S5" s="115"/>
      <c r="T5" s="115"/>
      <c r="U5" s="115"/>
      <c r="V5" s="115"/>
    </row>
    <row r="6" spans="1:22" ht="15.75" customHeight="1">
      <c r="A6" s="122"/>
      <c r="B6" s="122"/>
      <c r="C6" s="122"/>
      <c r="D6" s="122" t="s">
        <v>66</v>
      </c>
      <c r="E6" s="115" t="s">
        <v>95</v>
      </c>
      <c r="F6" s="115"/>
      <c r="G6" s="115"/>
      <c r="H6" s="115"/>
      <c r="I6" s="115"/>
      <c r="J6" s="115"/>
      <c r="K6" s="115" t="s">
        <v>96</v>
      </c>
      <c r="L6" s="122" t="s">
        <v>66</v>
      </c>
      <c r="M6" s="122" t="s">
        <v>126</v>
      </c>
      <c r="N6" s="115" t="s">
        <v>127</v>
      </c>
      <c r="O6" s="115"/>
      <c r="P6" s="115" t="s">
        <v>95</v>
      </c>
      <c r="Q6" s="115"/>
      <c r="R6" s="115"/>
      <c r="S6" s="115"/>
      <c r="T6" s="115"/>
      <c r="U6" s="115"/>
      <c r="V6" s="122" t="s">
        <v>96</v>
      </c>
    </row>
    <row r="7" spans="1:24" ht="35.25" customHeight="1">
      <c r="A7" s="122"/>
      <c r="B7" s="122"/>
      <c r="C7" s="122"/>
      <c r="D7" s="122"/>
      <c r="E7" s="125" t="s">
        <v>66</v>
      </c>
      <c r="F7" s="130" t="s">
        <v>128</v>
      </c>
      <c r="G7" s="130"/>
      <c r="H7" s="130"/>
      <c r="I7" s="130"/>
      <c r="J7" s="125" t="s">
        <v>129</v>
      </c>
      <c r="K7" s="115"/>
      <c r="L7" s="122"/>
      <c r="M7" s="122"/>
      <c r="N7" s="122" t="s">
        <v>127</v>
      </c>
      <c r="O7" s="122" t="s">
        <v>130</v>
      </c>
      <c r="P7" s="125" t="s">
        <v>66</v>
      </c>
      <c r="Q7" s="130" t="s">
        <v>131</v>
      </c>
      <c r="R7" s="130"/>
      <c r="S7" s="130"/>
      <c r="T7" s="130"/>
      <c r="U7" s="125" t="s">
        <v>129</v>
      </c>
      <c r="V7" s="122"/>
      <c r="X7" s="13"/>
    </row>
    <row r="8" spans="1:22" ht="37.5" customHeight="1">
      <c r="A8" s="122"/>
      <c r="B8" s="122"/>
      <c r="C8" s="122"/>
      <c r="D8" s="122"/>
      <c r="E8" s="125"/>
      <c r="F8" s="53" t="s">
        <v>132</v>
      </c>
      <c r="G8" s="53" t="s">
        <v>133</v>
      </c>
      <c r="H8" s="53" t="s">
        <v>134</v>
      </c>
      <c r="I8" s="53" t="s">
        <v>135</v>
      </c>
      <c r="J8" s="125"/>
      <c r="K8" s="115"/>
      <c r="L8" s="122"/>
      <c r="M8" s="122"/>
      <c r="N8" s="122"/>
      <c r="O8" s="122"/>
      <c r="P8" s="125"/>
      <c r="Q8" s="51" t="s">
        <v>132</v>
      </c>
      <c r="R8" s="51" t="s">
        <v>133</v>
      </c>
      <c r="S8" s="51" t="s">
        <v>134</v>
      </c>
      <c r="T8" s="51" t="s">
        <v>135</v>
      </c>
      <c r="U8" s="125"/>
      <c r="V8" s="122"/>
    </row>
    <row r="9" spans="1:24" ht="15.75" customHeight="1">
      <c r="A9" s="68"/>
      <c r="B9" s="59" t="s">
        <v>8</v>
      </c>
      <c r="C9" s="12">
        <v>1144</v>
      </c>
      <c r="D9" s="12">
        <v>74</v>
      </c>
      <c r="E9" s="12">
        <v>74</v>
      </c>
      <c r="F9" s="12">
        <v>10</v>
      </c>
      <c r="G9" s="12">
        <v>0</v>
      </c>
      <c r="H9" s="12">
        <v>0</v>
      </c>
      <c r="I9" s="12">
        <v>0</v>
      </c>
      <c r="J9" s="12">
        <v>64</v>
      </c>
      <c r="K9" s="12">
        <v>0</v>
      </c>
      <c r="L9" s="12">
        <v>1070</v>
      </c>
      <c r="M9" s="12">
        <v>71</v>
      </c>
      <c r="N9" s="12">
        <v>1</v>
      </c>
      <c r="O9" s="12">
        <v>0</v>
      </c>
      <c r="P9" s="12">
        <v>40</v>
      </c>
      <c r="Q9" s="12">
        <v>40</v>
      </c>
      <c r="R9" s="12">
        <v>0</v>
      </c>
      <c r="S9" s="12">
        <v>0</v>
      </c>
      <c r="T9" s="12">
        <v>0</v>
      </c>
      <c r="U9" s="12">
        <v>0</v>
      </c>
      <c r="V9" s="12">
        <v>958</v>
      </c>
      <c r="W9" s="69"/>
      <c r="X9" s="70"/>
    </row>
    <row r="10" spans="1:24" ht="15.75" customHeight="1">
      <c r="A10" s="68" t="s">
        <v>98</v>
      </c>
      <c r="B10" s="59" t="s">
        <v>79</v>
      </c>
      <c r="C10" s="12">
        <v>1144</v>
      </c>
      <c r="D10" s="12">
        <v>74</v>
      </c>
      <c r="E10" s="12">
        <v>74</v>
      </c>
      <c r="F10" s="12">
        <v>10</v>
      </c>
      <c r="G10" s="12">
        <v>0</v>
      </c>
      <c r="H10" s="12">
        <v>0</v>
      </c>
      <c r="I10" s="12">
        <v>0</v>
      </c>
      <c r="J10" s="12">
        <v>64</v>
      </c>
      <c r="K10" s="12">
        <v>0</v>
      </c>
      <c r="L10" s="12">
        <v>1070</v>
      </c>
      <c r="M10" s="12">
        <v>71</v>
      </c>
      <c r="N10" s="12">
        <v>1</v>
      </c>
      <c r="O10" s="12">
        <v>0</v>
      </c>
      <c r="P10" s="12">
        <v>40</v>
      </c>
      <c r="Q10" s="12">
        <v>40</v>
      </c>
      <c r="R10" s="12">
        <v>0</v>
      </c>
      <c r="S10" s="12">
        <v>0</v>
      </c>
      <c r="T10" s="12">
        <v>0</v>
      </c>
      <c r="U10" s="12">
        <v>0</v>
      </c>
      <c r="V10" s="12">
        <v>958</v>
      </c>
      <c r="W10" s="13"/>
      <c r="X10" s="13"/>
    </row>
    <row r="11" spans="1:24" ht="18.75" customHeight="1">
      <c r="A11" s="68" t="s">
        <v>99</v>
      </c>
      <c r="B11" s="59" t="s">
        <v>80</v>
      </c>
      <c r="C11" s="12">
        <v>1143</v>
      </c>
      <c r="D11" s="12">
        <v>74</v>
      </c>
      <c r="E11" s="12">
        <v>74</v>
      </c>
      <c r="F11" s="12">
        <v>10</v>
      </c>
      <c r="G11" s="12">
        <v>0</v>
      </c>
      <c r="H11" s="12">
        <v>0</v>
      </c>
      <c r="I11" s="12">
        <v>0</v>
      </c>
      <c r="J11" s="12">
        <v>64</v>
      </c>
      <c r="K11" s="12">
        <v>0</v>
      </c>
      <c r="L11" s="12">
        <v>1069</v>
      </c>
      <c r="M11" s="12">
        <v>71</v>
      </c>
      <c r="N11" s="12">
        <v>0</v>
      </c>
      <c r="O11" s="12">
        <v>0</v>
      </c>
      <c r="P11" s="12">
        <v>40</v>
      </c>
      <c r="Q11" s="12">
        <v>40</v>
      </c>
      <c r="R11" s="12">
        <v>0</v>
      </c>
      <c r="S11" s="12">
        <v>0</v>
      </c>
      <c r="T11" s="12">
        <v>0</v>
      </c>
      <c r="U11" s="12">
        <v>0</v>
      </c>
      <c r="V11" s="12">
        <v>958</v>
      </c>
      <c r="W11" s="13"/>
      <c r="X11" s="13"/>
    </row>
    <row r="12" spans="1:24" ht="15.75" customHeight="1">
      <c r="A12" s="68" t="s">
        <v>101</v>
      </c>
      <c r="B12" s="59" t="s">
        <v>82</v>
      </c>
      <c r="C12" s="12">
        <v>1</v>
      </c>
      <c r="D12" s="12">
        <v>0</v>
      </c>
      <c r="E12" s="12">
        <v>0</v>
      </c>
      <c r="F12" s="12">
        <v>0</v>
      </c>
      <c r="G12" s="12">
        <v>0</v>
      </c>
      <c r="H12" s="12">
        <v>0</v>
      </c>
      <c r="I12" s="12">
        <v>0</v>
      </c>
      <c r="J12" s="12">
        <v>0</v>
      </c>
      <c r="K12" s="12">
        <v>0</v>
      </c>
      <c r="L12" s="12">
        <v>1</v>
      </c>
      <c r="M12" s="12">
        <v>0</v>
      </c>
      <c r="N12" s="12">
        <v>1</v>
      </c>
      <c r="O12" s="12">
        <v>0</v>
      </c>
      <c r="P12" s="12">
        <v>0</v>
      </c>
      <c r="Q12" s="12">
        <v>0</v>
      </c>
      <c r="R12" s="12">
        <v>0</v>
      </c>
      <c r="S12" s="12">
        <v>0</v>
      </c>
      <c r="T12" s="12">
        <v>0</v>
      </c>
      <c r="U12" s="12">
        <v>0</v>
      </c>
      <c r="V12" s="12">
        <v>0</v>
      </c>
      <c r="W12" s="13"/>
      <c r="X12" s="13"/>
    </row>
    <row r="13" spans="2:24" ht="15.75" customHeight="1">
      <c r="B13" s="13"/>
      <c r="C13" s="13"/>
      <c r="D13" s="13"/>
      <c r="E13" s="13"/>
      <c r="F13" s="13"/>
      <c r="G13" s="13"/>
      <c r="H13" s="13"/>
      <c r="I13" s="13"/>
      <c r="J13" s="13"/>
      <c r="K13" s="13"/>
      <c r="L13" s="13"/>
      <c r="M13" s="13"/>
      <c r="N13" s="13"/>
      <c r="O13" s="13"/>
      <c r="P13" s="13"/>
      <c r="Q13" s="13"/>
      <c r="R13" s="13"/>
      <c r="S13" s="13"/>
      <c r="T13" s="13"/>
      <c r="U13" s="13"/>
      <c r="V13" s="13"/>
      <c r="W13" s="13"/>
      <c r="X13" s="13"/>
    </row>
    <row r="14" spans="2:24" ht="15.75" customHeight="1">
      <c r="B14" s="13"/>
      <c r="C14" s="13"/>
      <c r="D14" s="13"/>
      <c r="E14" s="13"/>
      <c r="F14" s="13"/>
      <c r="G14" s="13"/>
      <c r="H14" s="13"/>
      <c r="I14" s="13"/>
      <c r="J14" s="13"/>
      <c r="K14" s="13"/>
      <c r="L14" s="13"/>
      <c r="M14" s="13"/>
      <c r="N14" s="13"/>
      <c r="O14" s="13"/>
      <c r="P14" s="13"/>
      <c r="Q14" s="13"/>
      <c r="R14" s="13"/>
      <c r="S14" s="13"/>
      <c r="T14" s="13"/>
      <c r="U14" s="13"/>
      <c r="V14" s="13"/>
      <c r="W14" s="13"/>
      <c r="X14" s="13"/>
    </row>
    <row r="15" spans="2:24" ht="15.75" customHeight="1">
      <c r="B15" s="13"/>
      <c r="C15" s="13"/>
      <c r="D15" s="13"/>
      <c r="E15" s="13"/>
      <c r="F15" s="13"/>
      <c r="G15" s="13"/>
      <c r="H15" s="13"/>
      <c r="I15" s="13"/>
      <c r="J15" s="13"/>
      <c r="K15" s="13"/>
      <c r="L15" s="13"/>
      <c r="M15" s="13"/>
      <c r="N15" s="13"/>
      <c r="O15" s="13"/>
      <c r="P15" s="13"/>
      <c r="Q15" s="13"/>
      <c r="R15" s="13"/>
      <c r="S15" s="13"/>
      <c r="T15" s="13"/>
      <c r="U15" s="13"/>
      <c r="V15" s="13"/>
      <c r="W15" s="13"/>
      <c r="X15" s="13"/>
    </row>
    <row r="16" spans="2:23" ht="15.75" customHeight="1">
      <c r="B16" s="13"/>
      <c r="C16" s="13"/>
      <c r="D16" s="13"/>
      <c r="E16" s="13"/>
      <c r="F16" s="13"/>
      <c r="G16" s="13"/>
      <c r="H16" s="13"/>
      <c r="I16" s="13"/>
      <c r="J16" s="13"/>
      <c r="K16" s="13"/>
      <c r="L16" s="13"/>
      <c r="M16" s="13"/>
      <c r="N16" s="13"/>
      <c r="O16" s="13"/>
      <c r="P16" s="13"/>
      <c r="Q16" s="13"/>
      <c r="R16" s="13"/>
      <c r="S16" s="13"/>
      <c r="T16" s="13"/>
      <c r="U16" s="13"/>
      <c r="V16" s="13"/>
      <c r="W16" s="13"/>
    </row>
    <row r="17" spans="4:22" ht="15.75" customHeight="1">
      <c r="D17" s="13"/>
      <c r="E17" s="13"/>
      <c r="F17" s="13"/>
      <c r="G17" s="13"/>
      <c r="H17" s="13"/>
      <c r="I17" s="13"/>
      <c r="J17" s="13"/>
      <c r="K17" s="13"/>
      <c r="L17" s="13"/>
      <c r="M17" s="13"/>
      <c r="N17" s="13"/>
      <c r="O17" s="13"/>
      <c r="P17" s="13"/>
      <c r="Q17" s="13"/>
      <c r="R17" s="13"/>
      <c r="S17" s="13"/>
      <c r="T17" s="13"/>
      <c r="U17" s="13"/>
      <c r="V17" s="13"/>
    </row>
    <row r="18" spans="4:21" ht="15.75" customHeight="1">
      <c r="D18" s="13"/>
      <c r="E18" s="13"/>
      <c r="F18" s="13"/>
      <c r="G18" s="13"/>
      <c r="H18" s="13"/>
      <c r="I18" s="13"/>
      <c r="J18" s="13"/>
      <c r="K18" s="13"/>
      <c r="L18" s="13"/>
      <c r="M18" s="13"/>
      <c r="N18" s="13"/>
      <c r="O18" s="13"/>
      <c r="P18" s="13"/>
      <c r="Q18" s="13"/>
      <c r="R18" s="13"/>
      <c r="S18" s="13"/>
      <c r="T18" s="13"/>
      <c r="U18" s="13"/>
    </row>
    <row r="19" spans="5:21" ht="15.75" customHeight="1">
      <c r="E19" s="13"/>
      <c r="F19" s="13"/>
      <c r="G19" s="13"/>
      <c r="H19" s="13"/>
      <c r="I19" s="13"/>
      <c r="J19" s="13"/>
      <c r="K19" s="13"/>
      <c r="L19" s="13"/>
      <c r="M19" s="13"/>
      <c r="N19" s="13"/>
      <c r="O19" s="13"/>
      <c r="P19" s="13"/>
      <c r="Q19" s="13"/>
      <c r="R19" s="13"/>
      <c r="S19" s="13"/>
      <c r="T19" s="13"/>
      <c r="U19" s="13"/>
    </row>
    <row r="20" spans="6:19" ht="15.75" customHeight="1">
      <c r="F20" s="13"/>
      <c r="G20" s="13"/>
      <c r="H20" s="13"/>
      <c r="I20" s="13"/>
      <c r="J20" s="13"/>
      <c r="K20" s="13"/>
      <c r="L20" s="13"/>
      <c r="M20" s="13"/>
      <c r="N20" s="13"/>
      <c r="O20" s="13"/>
      <c r="P20" s="13"/>
      <c r="Q20" s="13"/>
      <c r="R20" s="13"/>
      <c r="S20" s="13"/>
    </row>
    <row r="21" spans="13:21" ht="15.75" customHeight="1">
      <c r="M21" s="13"/>
      <c r="N21" s="13"/>
      <c r="O21" s="13"/>
      <c r="P21" s="13"/>
      <c r="Q21" s="13"/>
      <c r="R21" s="13"/>
      <c r="U21" s="13"/>
    </row>
    <row r="22" spans="15:21" ht="15.75" customHeight="1">
      <c r="O22" s="13"/>
      <c r="U22" s="13"/>
    </row>
    <row r="23" ht="15.75" customHeight="1">
      <c r="E23" s="13"/>
    </row>
  </sheetData>
  <sheetProtection selectLockedCells="1" selectUnlockedCells="1"/>
  <mergeCells count="24">
    <mergeCell ref="K6:K8"/>
    <mergeCell ref="L6:L8"/>
    <mergeCell ref="M6:M8"/>
    <mergeCell ref="N6:O6"/>
    <mergeCell ref="L1:M1"/>
    <mergeCell ref="A2:V2"/>
    <mergeCell ref="L4:M4"/>
    <mergeCell ref="A5:A8"/>
    <mergeCell ref="B5:B8"/>
    <mergeCell ref="C5:C8"/>
    <mergeCell ref="E7:E8"/>
    <mergeCell ref="F7:I7"/>
    <mergeCell ref="J7:J8"/>
    <mergeCell ref="N7:N8"/>
    <mergeCell ref="D5:K5"/>
    <mergeCell ref="L5:V5"/>
    <mergeCell ref="D6:D8"/>
    <mergeCell ref="E6:J6"/>
    <mergeCell ref="P6:U6"/>
    <mergeCell ref="V6:V8"/>
    <mergeCell ref="Q7:T7"/>
    <mergeCell ref="U7:U8"/>
    <mergeCell ref="O7:O8"/>
    <mergeCell ref="P7:P8"/>
  </mergeCells>
  <printOptions horizontalCentered="1"/>
  <pageMargins left="0.39" right="0.3" top="0.27" bottom="0.5" header="0" footer="0.3"/>
  <pageSetup fitToHeight="99" horizontalDpi="300" verticalDpi="300" orientation="landscape" paperSize="9" scale="71"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AH27"/>
  <sheetViews>
    <sheetView showGridLines="0" showZeros="0" zoomScalePageLayoutView="0" workbookViewId="0" topLeftCell="O1">
      <selection activeCell="R2" sqref="R2:AE2"/>
    </sheetView>
  </sheetViews>
  <sheetFormatPr defaultColWidth="9.33203125" defaultRowHeight="12.75" customHeight="1"/>
  <cols>
    <col min="1" max="1" width="14.5" style="0" bestFit="1" customWidth="1"/>
    <col min="2" max="2" width="37.5" style="0" customWidth="1"/>
    <col min="31" max="31" width="29.5" style="0" customWidth="1"/>
  </cols>
  <sheetData>
    <row r="1" spans="1:31" ht="12.75" customHeight="1">
      <c r="A1" s="13"/>
      <c r="B1" s="13"/>
      <c r="AE1" s="50" t="s">
        <v>136</v>
      </c>
    </row>
    <row r="2" spans="1:31" ht="36" customHeight="1">
      <c r="A2" s="120" t="s">
        <v>265</v>
      </c>
      <c r="B2" s="120"/>
      <c r="C2" s="120"/>
      <c r="D2" s="120"/>
      <c r="E2" s="120"/>
      <c r="F2" s="120"/>
      <c r="G2" s="120"/>
      <c r="H2" s="120"/>
      <c r="I2" s="120"/>
      <c r="J2" s="120"/>
      <c r="K2" s="120"/>
      <c r="L2" s="120"/>
      <c r="M2" s="120"/>
      <c r="N2" s="120"/>
      <c r="O2" s="120"/>
      <c r="P2" s="120"/>
      <c r="Q2" s="120"/>
      <c r="R2" s="120" t="s">
        <v>266</v>
      </c>
      <c r="S2" s="120"/>
      <c r="T2" s="120"/>
      <c r="U2" s="120"/>
      <c r="V2" s="120"/>
      <c r="W2" s="120"/>
      <c r="X2" s="120"/>
      <c r="Y2" s="120"/>
      <c r="Z2" s="120"/>
      <c r="AA2" s="120"/>
      <c r="AB2" s="120"/>
      <c r="AC2" s="120"/>
      <c r="AD2" s="120"/>
      <c r="AE2" s="120"/>
    </row>
    <row r="4" ht="12.75" customHeight="1">
      <c r="AE4" s="50" t="s">
        <v>137</v>
      </c>
    </row>
    <row r="5" spans="1:31" ht="24" customHeight="1">
      <c r="A5" s="125" t="s">
        <v>105</v>
      </c>
      <c r="B5" s="125" t="s">
        <v>65</v>
      </c>
      <c r="C5" s="125" t="s">
        <v>8</v>
      </c>
      <c r="D5" s="130" t="s">
        <v>138</v>
      </c>
      <c r="E5" s="130"/>
      <c r="F5" s="130"/>
      <c r="G5" s="130"/>
      <c r="H5" s="130"/>
      <c r="I5" s="130"/>
      <c r="J5" s="130"/>
      <c r="K5" s="130"/>
      <c r="L5" s="130"/>
      <c r="M5" s="130"/>
      <c r="N5" s="130"/>
      <c r="O5" s="130"/>
      <c r="P5" s="130"/>
      <c r="Q5" s="130"/>
      <c r="R5" s="130" t="s">
        <v>138</v>
      </c>
      <c r="S5" s="130"/>
      <c r="T5" s="130"/>
      <c r="U5" s="130"/>
      <c r="V5" s="130"/>
      <c r="W5" s="130"/>
      <c r="X5" s="130"/>
      <c r="Y5" s="130"/>
      <c r="Z5" s="130"/>
      <c r="AA5" s="130"/>
      <c r="AB5" s="130"/>
      <c r="AC5" s="130"/>
      <c r="AD5" s="130"/>
      <c r="AE5" s="130" t="s">
        <v>139</v>
      </c>
    </row>
    <row r="6" spans="1:34" ht="31.5" customHeight="1">
      <c r="A6" s="125"/>
      <c r="B6" s="125"/>
      <c r="C6" s="125"/>
      <c r="D6" s="53" t="s">
        <v>140</v>
      </c>
      <c r="E6" s="53" t="s">
        <v>141</v>
      </c>
      <c r="F6" s="53" t="s">
        <v>142</v>
      </c>
      <c r="G6" s="53" t="s">
        <v>143</v>
      </c>
      <c r="H6" s="53" t="s">
        <v>144</v>
      </c>
      <c r="I6" s="53" t="s">
        <v>145</v>
      </c>
      <c r="J6" s="53" t="s">
        <v>146</v>
      </c>
      <c r="K6" s="53" t="s">
        <v>147</v>
      </c>
      <c r="L6" s="53" t="s">
        <v>148</v>
      </c>
      <c r="M6" s="53" t="s">
        <v>149</v>
      </c>
      <c r="N6" s="53" t="s">
        <v>150</v>
      </c>
      <c r="O6" s="53" t="s">
        <v>151</v>
      </c>
      <c r="P6" s="53" t="s">
        <v>152</v>
      </c>
      <c r="Q6" s="53" t="s">
        <v>153</v>
      </c>
      <c r="R6" s="53" t="s">
        <v>154</v>
      </c>
      <c r="S6" s="53" t="s">
        <v>155</v>
      </c>
      <c r="T6" s="53" t="s">
        <v>156</v>
      </c>
      <c r="U6" s="53" t="s">
        <v>157</v>
      </c>
      <c r="V6" s="53" t="s">
        <v>158</v>
      </c>
      <c r="W6" s="53" t="s">
        <v>159</v>
      </c>
      <c r="X6" s="53" t="s">
        <v>160</v>
      </c>
      <c r="Y6" s="53" t="s">
        <v>161</v>
      </c>
      <c r="Z6" s="53" t="s">
        <v>162</v>
      </c>
      <c r="AA6" s="53" t="s">
        <v>163</v>
      </c>
      <c r="AB6" s="53" t="s">
        <v>164</v>
      </c>
      <c r="AC6" s="53" t="s">
        <v>165</v>
      </c>
      <c r="AD6" s="53" t="s">
        <v>166</v>
      </c>
      <c r="AE6" s="130"/>
      <c r="AG6" s="13"/>
      <c r="AH6" s="13"/>
    </row>
    <row r="7" spans="1:34" ht="15.75" customHeight="1">
      <c r="A7" s="65"/>
      <c r="B7" s="54" t="s">
        <v>8</v>
      </c>
      <c r="C7" s="12">
        <v>958</v>
      </c>
      <c r="D7" s="12">
        <v>0</v>
      </c>
      <c r="E7" s="12">
        <v>100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0</v>
      </c>
      <c r="AC7" s="12">
        <v>495</v>
      </c>
      <c r="AD7" s="12">
        <v>363</v>
      </c>
      <c r="AE7" s="65"/>
      <c r="AF7" s="69"/>
      <c r="AG7" s="13"/>
      <c r="AH7" s="13"/>
    </row>
    <row r="8" spans="1:31" ht="15.75" customHeight="1">
      <c r="A8" s="65" t="s">
        <v>98</v>
      </c>
      <c r="B8" s="54" t="s">
        <v>79</v>
      </c>
      <c r="C8" s="12">
        <v>958</v>
      </c>
      <c r="D8" s="12">
        <v>0</v>
      </c>
      <c r="E8" s="12">
        <v>100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c r="AB8" s="12">
        <v>0</v>
      </c>
      <c r="AC8" s="12">
        <v>495</v>
      </c>
      <c r="AD8" s="12">
        <v>363</v>
      </c>
      <c r="AE8" s="65"/>
    </row>
    <row r="9" spans="1:33" ht="21">
      <c r="A9" s="65" t="s">
        <v>99</v>
      </c>
      <c r="B9" s="54" t="s">
        <v>80</v>
      </c>
      <c r="C9" s="12">
        <v>0</v>
      </c>
      <c r="D9" s="12">
        <v>0</v>
      </c>
      <c r="E9" s="12">
        <v>100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12">
        <v>0</v>
      </c>
      <c r="AC9" s="12">
        <v>0</v>
      </c>
      <c r="AD9" s="12">
        <v>0</v>
      </c>
      <c r="AE9" s="65" t="s">
        <v>167</v>
      </c>
      <c r="AG9" s="13"/>
    </row>
    <row r="10" spans="1:31" ht="21">
      <c r="A10" s="65" t="s">
        <v>99</v>
      </c>
      <c r="B10" s="54" t="s">
        <v>80</v>
      </c>
      <c r="C10" s="12">
        <v>958</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495</v>
      </c>
      <c r="AD10" s="12">
        <v>0</v>
      </c>
      <c r="AE10" s="65"/>
    </row>
    <row r="11" spans="1:31" ht="21">
      <c r="A11" s="65" t="s">
        <v>99</v>
      </c>
      <c r="B11" s="54" t="s">
        <v>80</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363</v>
      </c>
      <c r="AE11" s="65" t="s">
        <v>168</v>
      </c>
    </row>
    <row r="12" spans="1:31" ht="12.7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row>
    <row r="13" spans="1:33" ht="12.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G13" s="13"/>
    </row>
    <row r="14" spans="2:31" ht="12.7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4:31" ht="12.75" customHeight="1">
      <c r="D15" s="13"/>
      <c r="E15" s="13"/>
      <c r="F15" s="13"/>
      <c r="G15" s="13"/>
      <c r="L15" s="13"/>
      <c r="M15" s="13"/>
      <c r="N15" s="13"/>
      <c r="O15" s="13"/>
      <c r="P15" s="13"/>
      <c r="Q15" s="13"/>
      <c r="R15" s="13"/>
      <c r="U15" s="13"/>
      <c r="V15" s="13"/>
      <c r="W15" s="13"/>
      <c r="X15" s="13"/>
      <c r="Y15" s="13"/>
      <c r="Z15" s="13"/>
      <c r="AA15" s="13"/>
      <c r="AB15" s="13"/>
      <c r="AC15" s="13"/>
      <c r="AD15" s="13"/>
      <c r="AE15" s="13"/>
    </row>
    <row r="16" spans="4:31" ht="12.75" customHeight="1">
      <c r="D16" s="13"/>
      <c r="E16" s="13"/>
      <c r="F16" s="13"/>
      <c r="G16" s="13"/>
      <c r="L16" s="13"/>
      <c r="M16" s="13"/>
      <c r="N16" s="13"/>
      <c r="O16" s="13"/>
      <c r="P16" s="13"/>
      <c r="Q16" s="13"/>
      <c r="R16" s="13"/>
      <c r="U16" s="13"/>
      <c r="V16" s="13"/>
      <c r="W16" s="13"/>
      <c r="X16" s="13"/>
      <c r="Y16" s="13"/>
      <c r="Z16" s="13"/>
      <c r="AA16" s="13"/>
      <c r="AB16" s="13"/>
      <c r="AC16" s="13"/>
      <c r="AD16" s="13"/>
      <c r="AE16" s="13"/>
    </row>
    <row r="17" spans="4:31" ht="12.75" customHeight="1">
      <c r="D17" s="13"/>
      <c r="E17" s="13"/>
      <c r="F17" s="13"/>
      <c r="G17" s="13"/>
      <c r="H17" s="13"/>
      <c r="I17" s="13"/>
      <c r="J17" s="13"/>
      <c r="K17" s="13"/>
      <c r="N17" s="13"/>
      <c r="O17" s="13"/>
      <c r="P17" s="13"/>
      <c r="Q17" s="13"/>
      <c r="T17" s="13"/>
      <c r="X17" s="13"/>
      <c r="Y17" s="13"/>
      <c r="Z17" s="13"/>
      <c r="AB17" s="13"/>
      <c r="AC17" s="13"/>
      <c r="AD17" s="13"/>
      <c r="AE17" s="13"/>
    </row>
    <row r="18" spans="4:31" ht="12.75" customHeight="1">
      <c r="D18" s="13"/>
      <c r="E18" s="13"/>
      <c r="F18" s="13"/>
      <c r="N18" s="13"/>
      <c r="O18" s="13"/>
      <c r="P18" s="13"/>
      <c r="Q18" s="13"/>
      <c r="U18" s="13"/>
      <c r="V18" s="13"/>
      <c r="W18" s="13"/>
      <c r="X18" s="13"/>
      <c r="Y18" s="13"/>
      <c r="Z18" s="13"/>
      <c r="AA18" s="13"/>
      <c r="AB18" s="13"/>
      <c r="AC18" s="13"/>
      <c r="AD18" s="13"/>
      <c r="AE18" s="13"/>
    </row>
    <row r="19" spans="4:31" ht="12.75" customHeight="1">
      <c r="D19" s="13"/>
      <c r="E19" s="13"/>
      <c r="F19" s="13"/>
      <c r="O19" s="13"/>
      <c r="P19" s="13"/>
      <c r="Q19" s="13"/>
      <c r="T19" s="13"/>
      <c r="AD19" s="13"/>
      <c r="AE19" s="13"/>
    </row>
    <row r="20" spans="14:31" ht="12.75" customHeight="1">
      <c r="N20" s="13"/>
      <c r="P20" s="13"/>
      <c r="AC20" s="13"/>
      <c r="AD20" s="13"/>
      <c r="AE20" s="13"/>
    </row>
    <row r="21" spans="4:31" ht="12.75" customHeight="1">
      <c r="D21" s="13"/>
      <c r="E21" s="13"/>
      <c r="F21" s="13"/>
      <c r="P21" s="13"/>
      <c r="AC21" s="13"/>
      <c r="AD21" s="13"/>
      <c r="AE21" s="13"/>
    </row>
    <row r="22" spans="28:30" ht="12.75" customHeight="1">
      <c r="AB22" s="13"/>
      <c r="AC22" s="13"/>
      <c r="AD22" s="13"/>
    </row>
    <row r="23" spans="7:30" ht="12.75" customHeight="1">
      <c r="G23" s="13"/>
      <c r="AB23" s="13"/>
      <c r="AC23" s="13"/>
      <c r="AD23" s="13"/>
    </row>
    <row r="24" spans="7:29" ht="12.75" customHeight="1">
      <c r="G24" s="13"/>
      <c r="H24" s="13"/>
      <c r="I24" s="13"/>
      <c r="J24" s="13"/>
      <c r="K24" s="13"/>
      <c r="U24" s="13"/>
      <c r="V24" s="13"/>
      <c r="W24" s="13"/>
      <c r="X24" s="13"/>
      <c r="Y24" s="13"/>
      <c r="Z24" s="13"/>
      <c r="AA24" s="13"/>
      <c r="AB24" s="13"/>
      <c r="AC24" s="13"/>
    </row>
    <row r="27" ht="12.75" customHeight="1">
      <c r="H27" s="13"/>
    </row>
  </sheetData>
  <sheetProtection selectLockedCells="1" selectUnlockedCells="1"/>
  <mergeCells count="8">
    <mergeCell ref="A2:Q2"/>
    <mergeCell ref="R2:AE2"/>
    <mergeCell ref="A5:A6"/>
    <mergeCell ref="B5:B6"/>
    <mergeCell ref="C5:C6"/>
    <mergeCell ref="D5:Q5"/>
    <mergeCell ref="R5:AD5"/>
    <mergeCell ref="AE5:AE6"/>
  </mergeCells>
  <printOptions horizontalCentered="1"/>
  <pageMargins left="0.39" right="0.3" top="0.27" bottom="0.5" header="0.5" footer="0.3"/>
  <pageSetup fitToHeight="99" horizontalDpi="300" verticalDpi="300" orientation="landscape" pageOrder="overThenDown" paperSize="9" scale="75" r:id="rId1"/>
  <headerFooter alignWithMargins="0">
    <oddFooter>&amp;C第 &amp;P 页</oddFooter>
  </headerFooter>
  <colBreaks count="1" manualBreakCount="1">
    <brk id="17" max="10" man="1"/>
  </colBreaks>
</worksheet>
</file>

<file path=xl/worksheets/sheet7.xml><?xml version="1.0" encoding="utf-8"?>
<worksheet xmlns="http://schemas.openxmlformats.org/spreadsheetml/2006/main" xmlns:r="http://schemas.openxmlformats.org/officeDocument/2006/relationships">
  <dimension ref="A1:AE21"/>
  <sheetViews>
    <sheetView showGridLines="0" showZeros="0" zoomScalePageLayoutView="0" workbookViewId="0" topLeftCell="H1">
      <selection activeCell="R2" sqref="R2:AC2"/>
    </sheetView>
  </sheetViews>
  <sheetFormatPr defaultColWidth="9.33203125" defaultRowHeight="17.25" customHeight="1"/>
  <cols>
    <col min="1" max="1" width="14.5" style="0" customWidth="1"/>
    <col min="2" max="2" width="51.16015625" style="0" customWidth="1"/>
    <col min="18" max="29" width="10.66015625" style="0" customWidth="1"/>
  </cols>
  <sheetData>
    <row r="1" spans="1:30" ht="17.25" customHeight="1">
      <c r="A1" s="13"/>
      <c r="B1" s="13"/>
      <c r="U1" s="67"/>
      <c r="V1" s="67"/>
      <c r="W1" s="67"/>
      <c r="X1" s="67"/>
      <c r="Y1" s="67"/>
      <c r="Z1" s="67"/>
      <c r="AA1" s="67"/>
      <c r="AB1" s="126" t="s">
        <v>169</v>
      </c>
      <c r="AC1" s="126"/>
      <c r="AD1" s="55"/>
    </row>
    <row r="2" spans="1:29" ht="21" customHeight="1">
      <c r="A2" s="113" t="s">
        <v>267</v>
      </c>
      <c r="B2" s="113"/>
      <c r="C2" s="113"/>
      <c r="D2" s="113"/>
      <c r="E2" s="113"/>
      <c r="F2" s="113"/>
      <c r="G2" s="113"/>
      <c r="H2" s="113"/>
      <c r="I2" s="113"/>
      <c r="J2" s="113"/>
      <c r="K2" s="113"/>
      <c r="L2" s="113"/>
      <c r="M2" s="113"/>
      <c r="N2" s="113"/>
      <c r="O2" s="113"/>
      <c r="P2" s="113"/>
      <c r="Q2" s="113"/>
      <c r="R2" s="132" t="s">
        <v>268</v>
      </c>
      <c r="S2" s="132"/>
      <c r="T2" s="132"/>
      <c r="U2" s="132"/>
      <c r="V2" s="132"/>
      <c r="W2" s="132"/>
      <c r="X2" s="132"/>
      <c r="Y2" s="132"/>
      <c r="Z2" s="132"/>
      <c r="AA2" s="132"/>
      <c r="AB2" s="132"/>
      <c r="AC2" s="132"/>
    </row>
    <row r="3" ht="12.75" customHeight="1">
      <c r="P3" s="13"/>
    </row>
    <row r="4" spans="2:29" ht="17.25" customHeight="1">
      <c r="B4" s="2"/>
      <c r="C4" s="2"/>
      <c r="D4" s="2"/>
      <c r="E4" s="2"/>
      <c r="F4" s="2"/>
      <c r="G4" s="2"/>
      <c r="H4" s="2"/>
      <c r="I4" s="71"/>
      <c r="J4" s="2"/>
      <c r="K4" s="2"/>
      <c r="L4" s="2"/>
      <c r="M4" s="2"/>
      <c r="N4" s="2"/>
      <c r="O4" s="2"/>
      <c r="P4" s="71"/>
      <c r="Q4" s="71"/>
      <c r="R4" s="2"/>
      <c r="S4" s="2"/>
      <c r="T4" s="2"/>
      <c r="U4" s="67"/>
      <c r="V4" s="67"/>
      <c r="W4" s="67"/>
      <c r="X4" s="67"/>
      <c r="Y4" s="67"/>
      <c r="Z4" s="67"/>
      <c r="AA4" s="67"/>
      <c r="AB4" s="56"/>
      <c r="AC4" s="56" t="s">
        <v>2</v>
      </c>
    </row>
    <row r="5" spans="1:29" ht="17.25" customHeight="1">
      <c r="A5" s="125" t="s">
        <v>105</v>
      </c>
      <c r="B5" s="131" t="s">
        <v>65</v>
      </c>
      <c r="C5" s="127" t="s">
        <v>8</v>
      </c>
      <c r="D5" s="115" t="s">
        <v>9</v>
      </c>
      <c r="E5" s="115"/>
      <c r="F5" s="115"/>
      <c r="G5" s="115"/>
      <c r="H5" s="115"/>
      <c r="I5" s="115"/>
      <c r="J5" s="115"/>
      <c r="K5" s="115"/>
      <c r="L5" s="115"/>
      <c r="M5" s="115"/>
      <c r="N5" s="115"/>
      <c r="O5" s="115"/>
      <c r="P5" s="115"/>
      <c r="Q5" s="115"/>
      <c r="R5" s="115" t="s">
        <v>10</v>
      </c>
      <c r="S5" s="115"/>
      <c r="T5" s="115"/>
      <c r="U5" s="115"/>
      <c r="V5" s="115"/>
      <c r="W5" s="115"/>
      <c r="X5" s="115"/>
      <c r="Y5" s="115"/>
      <c r="Z5" s="115"/>
      <c r="AA5" s="115"/>
      <c r="AB5" s="115"/>
      <c r="AC5" s="115"/>
    </row>
    <row r="6" spans="1:29" ht="33.75" customHeight="1">
      <c r="A6" s="125"/>
      <c r="B6" s="131"/>
      <c r="C6" s="127"/>
      <c r="D6" s="122" t="s">
        <v>66</v>
      </c>
      <c r="E6" s="122" t="s">
        <v>170</v>
      </c>
      <c r="F6" s="122" t="s">
        <v>171</v>
      </c>
      <c r="G6" s="122" t="s">
        <v>172</v>
      </c>
      <c r="H6" s="122" t="s">
        <v>173</v>
      </c>
      <c r="I6" s="122" t="s">
        <v>174</v>
      </c>
      <c r="J6" s="122" t="s">
        <v>175</v>
      </c>
      <c r="K6" s="122" t="s">
        <v>176</v>
      </c>
      <c r="L6" s="122" t="s">
        <v>177</v>
      </c>
      <c r="M6" s="122" t="s">
        <v>178</v>
      </c>
      <c r="N6" s="122" t="s">
        <v>179</v>
      </c>
      <c r="O6" s="122" t="s">
        <v>180</v>
      </c>
      <c r="P6" s="122" t="s">
        <v>181</v>
      </c>
      <c r="Q6" s="122" t="s">
        <v>182</v>
      </c>
      <c r="R6" s="122" t="s">
        <v>66</v>
      </c>
      <c r="S6" s="122" t="s">
        <v>170</v>
      </c>
      <c r="T6" s="122" t="s">
        <v>171</v>
      </c>
      <c r="U6" s="128" t="s">
        <v>183</v>
      </c>
      <c r="V6" s="115" t="s">
        <v>184</v>
      </c>
      <c r="W6" s="115"/>
      <c r="X6" s="115"/>
      <c r="Y6" s="115"/>
      <c r="Z6" s="115"/>
      <c r="AA6" s="115" t="s">
        <v>185</v>
      </c>
      <c r="AB6" s="122" t="s">
        <v>179</v>
      </c>
      <c r="AC6" s="131" t="s">
        <v>182</v>
      </c>
    </row>
    <row r="7" spans="1:29" ht="47.25" customHeight="1">
      <c r="A7" s="125"/>
      <c r="B7" s="131"/>
      <c r="C7" s="127"/>
      <c r="D7" s="122"/>
      <c r="E7" s="122"/>
      <c r="F7" s="122"/>
      <c r="G7" s="122"/>
      <c r="H7" s="122"/>
      <c r="I7" s="122"/>
      <c r="J7" s="122"/>
      <c r="K7" s="122"/>
      <c r="L7" s="122"/>
      <c r="M7" s="122"/>
      <c r="N7" s="122"/>
      <c r="O7" s="122"/>
      <c r="P7" s="122"/>
      <c r="Q7" s="122"/>
      <c r="R7" s="122"/>
      <c r="S7" s="122"/>
      <c r="T7" s="122"/>
      <c r="U7" s="128"/>
      <c r="V7" s="57" t="s">
        <v>66</v>
      </c>
      <c r="W7" s="57" t="s">
        <v>186</v>
      </c>
      <c r="X7" s="57" t="s">
        <v>187</v>
      </c>
      <c r="Y7" s="57" t="s">
        <v>188</v>
      </c>
      <c r="Z7" s="57" t="s">
        <v>189</v>
      </c>
      <c r="AA7" s="115"/>
      <c r="AB7" s="122"/>
      <c r="AC7" s="131"/>
    </row>
    <row r="8" spans="1:29" ht="17.25" customHeight="1">
      <c r="A8" s="65"/>
      <c r="B8" s="59" t="s">
        <v>8</v>
      </c>
      <c r="C8" s="12">
        <v>181</v>
      </c>
      <c r="D8" s="12">
        <v>181</v>
      </c>
      <c r="E8" s="12">
        <v>0</v>
      </c>
      <c r="F8" s="12">
        <v>0</v>
      </c>
      <c r="G8" s="12">
        <v>0</v>
      </c>
      <c r="H8" s="12">
        <v>0</v>
      </c>
      <c r="I8" s="12">
        <v>0</v>
      </c>
      <c r="J8" s="12">
        <v>0</v>
      </c>
      <c r="K8" s="12">
        <v>0</v>
      </c>
      <c r="L8" s="12">
        <v>0</v>
      </c>
      <c r="M8" s="12">
        <v>0</v>
      </c>
      <c r="N8" s="12">
        <v>181</v>
      </c>
      <c r="O8" s="12">
        <v>0</v>
      </c>
      <c r="P8" s="12">
        <v>0</v>
      </c>
      <c r="Q8" s="12">
        <v>0</v>
      </c>
      <c r="R8" s="12">
        <v>0</v>
      </c>
      <c r="S8" s="12">
        <v>0</v>
      </c>
      <c r="T8" s="12">
        <v>0</v>
      </c>
      <c r="U8" s="12">
        <v>0</v>
      </c>
      <c r="V8" s="12">
        <v>0</v>
      </c>
      <c r="W8" s="12">
        <v>0</v>
      </c>
      <c r="X8" s="12">
        <v>0</v>
      </c>
      <c r="Y8" s="12">
        <v>0</v>
      </c>
      <c r="Z8" s="12">
        <v>0</v>
      </c>
      <c r="AA8" s="12">
        <v>0</v>
      </c>
      <c r="AB8" s="12">
        <v>0</v>
      </c>
      <c r="AC8" s="12">
        <v>0</v>
      </c>
    </row>
    <row r="9" spans="1:30" ht="17.25" customHeight="1">
      <c r="A9" s="65" t="s">
        <v>98</v>
      </c>
      <c r="B9" s="59" t="s">
        <v>79</v>
      </c>
      <c r="C9" s="12">
        <v>181</v>
      </c>
      <c r="D9" s="12">
        <v>181</v>
      </c>
      <c r="E9" s="12">
        <v>0</v>
      </c>
      <c r="F9" s="12">
        <v>0</v>
      </c>
      <c r="G9" s="12">
        <v>0</v>
      </c>
      <c r="H9" s="12">
        <v>0</v>
      </c>
      <c r="I9" s="12">
        <v>0</v>
      </c>
      <c r="J9" s="12">
        <v>0</v>
      </c>
      <c r="K9" s="12">
        <v>0</v>
      </c>
      <c r="L9" s="12">
        <v>0</v>
      </c>
      <c r="M9" s="12">
        <v>0</v>
      </c>
      <c r="N9" s="12">
        <v>181</v>
      </c>
      <c r="O9" s="12">
        <v>0</v>
      </c>
      <c r="P9" s="12">
        <v>0</v>
      </c>
      <c r="Q9" s="12">
        <v>0</v>
      </c>
      <c r="R9" s="12">
        <v>0</v>
      </c>
      <c r="S9" s="12">
        <v>0</v>
      </c>
      <c r="T9" s="12">
        <v>0</v>
      </c>
      <c r="U9" s="12">
        <v>0</v>
      </c>
      <c r="V9" s="12">
        <v>0</v>
      </c>
      <c r="W9" s="12">
        <v>0</v>
      </c>
      <c r="X9" s="12">
        <v>0</v>
      </c>
      <c r="Y9" s="12">
        <v>0</v>
      </c>
      <c r="Z9" s="12">
        <v>0</v>
      </c>
      <c r="AA9" s="12">
        <v>0</v>
      </c>
      <c r="AB9" s="12">
        <v>0</v>
      </c>
      <c r="AC9" s="12">
        <v>0</v>
      </c>
      <c r="AD9" s="13"/>
    </row>
    <row r="10" spans="1:29" ht="18.75" customHeight="1">
      <c r="A10" s="65" t="s">
        <v>99</v>
      </c>
      <c r="B10" s="59" t="s">
        <v>80</v>
      </c>
      <c r="C10" s="12">
        <v>181</v>
      </c>
      <c r="D10" s="12">
        <v>181</v>
      </c>
      <c r="E10" s="12">
        <v>0</v>
      </c>
      <c r="F10" s="12">
        <v>0</v>
      </c>
      <c r="G10" s="12">
        <v>0</v>
      </c>
      <c r="H10" s="12">
        <v>0</v>
      </c>
      <c r="I10" s="12">
        <v>0</v>
      </c>
      <c r="J10" s="12">
        <v>0</v>
      </c>
      <c r="K10" s="12">
        <v>0</v>
      </c>
      <c r="L10" s="12">
        <v>0</v>
      </c>
      <c r="M10" s="12">
        <v>0</v>
      </c>
      <c r="N10" s="12">
        <v>181</v>
      </c>
      <c r="O10" s="12">
        <v>0</v>
      </c>
      <c r="P10" s="12">
        <v>0</v>
      </c>
      <c r="Q10" s="12">
        <v>0</v>
      </c>
      <c r="R10" s="12">
        <v>0</v>
      </c>
      <c r="S10" s="12">
        <v>0</v>
      </c>
      <c r="T10" s="12">
        <v>0</v>
      </c>
      <c r="U10" s="12">
        <v>0</v>
      </c>
      <c r="V10" s="12">
        <v>0</v>
      </c>
      <c r="W10" s="12">
        <v>0</v>
      </c>
      <c r="X10" s="12">
        <v>0</v>
      </c>
      <c r="Y10" s="12">
        <v>0</v>
      </c>
      <c r="Z10" s="12">
        <v>0</v>
      </c>
      <c r="AA10" s="12">
        <v>0</v>
      </c>
      <c r="AB10" s="12">
        <v>0</v>
      </c>
      <c r="AC10" s="12">
        <v>0</v>
      </c>
    </row>
    <row r="11" spans="1:30" ht="17.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row>
    <row r="12" spans="2:31" ht="17.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row>
    <row r="13" spans="2:31" ht="17.25" customHeight="1">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row>
    <row r="14" spans="2:31"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2:29" ht="17.25" customHeight="1">
      <c r="B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3:29" ht="17.25" customHeight="1">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4:29" ht="17.25" customHeight="1">
      <c r="N17" s="13"/>
      <c r="O17" s="13"/>
      <c r="P17" s="13"/>
      <c r="Q17" s="13"/>
      <c r="R17" s="13"/>
      <c r="S17" s="13"/>
      <c r="T17" s="13"/>
      <c r="U17" s="13"/>
      <c r="V17" s="13"/>
      <c r="W17" s="13"/>
      <c r="X17" s="13"/>
      <c r="Y17" s="13"/>
      <c r="Z17" s="13"/>
      <c r="AA17" s="13"/>
      <c r="AB17" s="13"/>
      <c r="AC17" s="13"/>
    </row>
    <row r="18" spans="5:29" ht="17.25" customHeight="1">
      <c r="E18" s="13"/>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6:29" ht="17.25" customHeight="1">
      <c r="F19" s="13"/>
      <c r="G19" s="13"/>
      <c r="H19" s="13"/>
      <c r="I19" s="13"/>
      <c r="J19" s="13"/>
      <c r="K19" s="13"/>
      <c r="L19" s="13"/>
      <c r="M19" s="13"/>
      <c r="N19" s="13"/>
      <c r="O19" s="13"/>
      <c r="P19" s="13"/>
      <c r="U19" s="13"/>
      <c r="V19" s="13"/>
      <c r="W19" s="13"/>
      <c r="X19" s="13"/>
      <c r="Y19" s="13"/>
      <c r="Z19" s="13"/>
      <c r="AA19" s="13"/>
      <c r="AB19" s="13"/>
      <c r="AC19" s="13"/>
    </row>
    <row r="20" spans="28:29" ht="17.25" customHeight="1">
      <c r="AB20" s="13"/>
      <c r="AC20" s="13"/>
    </row>
    <row r="21" spans="16:28" ht="17.25" customHeight="1">
      <c r="P21" s="13"/>
      <c r="AB21" s="13"/>
    </row>
  </sheetData>
  <sheetProtection selectLockedCells="1" selectUnlockedCells="1"/>
  <mergeCells count="30">
    <mergeCell ref="V6:Z6"/>
    <mergeCell ref="AA6:AA7"/>
    <mergeCell ref="AB6:AB7"/>
    <mergeCell ref="M6:M7"/>
    <mergeCell ref="N6:N7"/>
    <mergeCell ref="O6:O7"/>
    <mergeCell ref="P6:P7"/>
    <mergeCell ref="Q6:Q7"/>
    <mergeCell ref="AC6:AC7"/>
    <mergeCell ref="A2:Q2"/>
    <mergeCell ref="R2:AC2"/>
    <mergeCell ref="S6:S7"/>
    <mergeCell ref="T6:T7"/>
    <mergeCell ref="U6:U7"/>
    <mergeCell ref="G6:G7"/>
    <mergeCell ref="H6:H7"/>
    <mergeCell ref="I6:I7"/>
    <mergeCell ref="J6:J7"/>
    <mergeCell ref="K6:K7"/>
    <mergeCell ref="L6:L7"/>
    <mergeCell ref="AB1:AC1"/>
    <mergeCell ref="A5:A7"/>
    <mergeCell ref="B5:B7"/>
    <mergeCell ref="C5:C7"/>
    <mergeCell ref="D5:Q5"/>
    <mergeCell ref="R5:AC5"/>
    <mergeCell ref="D6:D7"/>
    <mergeCell ref="E6:E7"/>
    <mergeCell ref="F6:F7"/>
    <mergeCell ref="R6:R7"/>
  </mergeCells>
  <printOptions horizontalCentered="1"/>
  <pageMargins left="0.39" right="0.3" top="0.27" bottom="0.5" header="0" footer="0.3"/>
  <pageSetup fitToHeight="99" horizontalDpi="300" verticalDpi="300" orientation="landscape" pageOrder="overThenDown" paperSize="9" scale="83" r:id="rId1"/>
  <headerFooter alignWithMargins="0">
    <oddFooter>&amp;C第 &amp;P 页</oddFooter>
  </headerFooter>
  <colBreaks count="1" manualBreakCount="1">
    <brk id="17" max="9" man="1"/>
  </colBreaks>
</worksheet>
</file>

<file path=xl/worksheets/sheet8.xml><?xml version="1.0" encoding="utf-8"?>
<worksheet xmlns="http://schemas.openxmlformats.org/spreadsheetml/2006/main" xmlns:r="http://schemas.openxmlformats.org/officeDocument/2006/relationships">
  <dimension ref="A1:AJ21"/>
  <sheetViews>
    <sheetView showGridLines="0" showZeros="0" zoomScalePageLayoutView="0" workbookViewId="0" topLeftCell="M1">
      <selection activeCell="U3" sqref="U3:AG3"/>
    </sheetView>
  </sheetViews>
  <sheetFormatPr defaultColWidth="10.66015625" defaultRowHeight="18" customHeight="1"/>
  <cols>
    <col min="1" max="1" width="21.66015625" style="72" customWidth="1"/>
    <col min="2" max="2" width="14.66015625" style="72" customWidth="1"/>
    <col min="3" max="3" width="27.66015625" style="72" customWidth="1"/>
    <col min="4" max="4" width="50.83203125" style="72" customWidth="1"/>
    <col min="5" max="7" width="10.66015625" style="72" customWidth="1"/>
    <col min="8" max="8" width="11.83203125" style="72" customWidth="1"/>
    <col min="9" max="9" width="10.66015625" style="72" customWidth="1"/>
    <col min="10" max="15" width="11.83203125" style="72" customWidth="1"/>
    <col min="16" max="20" width="10.66015625" style="72" customWidth="1"/>
    <col min="21" max="21" width="8.66015625" style="72" customWidth="1"/>
    <col min="22" max="253" width="10.66015625" style="72" customWidth="1"/>
  </cols>
  <sheetData>
    <row r="1" ht="18" customHeight="1">
      <c r="A1" s="73"/>
    </row>
    <row r="2" spans="15:33" ht="12">
      <c r="O2"/>
      <c r="AG2" s="67" t="s">
        <v>190</v>
      </c>
    </row>
    <row r="3" spans="1:33" ht="31.5">
      <c r="A3" s="134" t="s">
        <v>269</v>
      </c>
      <c r="B3" s="134"/>
      <c r="C3" s="134"/>
      <c r="D3" s="134"/>
      <c r="E3" s="134"/>
      <c r="F3" s="134"/>
      <c r="G3" s="134"/>
      <c r="H3" s="134"/>
      <c r="I3" s="134"/>
      <c r="J3" s="134"/>
      <c r="K3" s="134"/>
      <c r="L3" s="134"/>
      <c r="M3" s="134"/>
      <c r="N3" s="134"/>
      <c r="O3" s="134"/>
      <c r="P3" s="134"/>
      <c r="Q3" s="134"/>
      <c r="R3" s="134"/>
      <c r="S3" s="134"/>
      <c r="T3" s="134"/>
      <c r="U3" s="135" t="s">
        <v>191</v>
      </c>
      <c r="V3" s="135"/>
      <c r="W3" s="135"/>
      <c r="X3" s="135"/>
      <c r="Y3" s="135"/>
      <c r="Z3" s="135"/>
      <c r="AA3" s="135"/>
      <c r="AB3" s="135"/>
      <c r="AC3" s="135"/>
      <c r="AD3" s="135"/>
      <c r="AE3" s="135"/>
      <c r="AF3" s="135"/>
      <c r="AG3" s="135"/>
    </row>
    <row r="4" spans="1:33" ht="13.5" customHeight="1">
      <c r="A4" s="74"/>
      <c r="B4" s="74"/>
      <c r="C4" s="74"/>
      <c r="D4" s="74"/>
      <c r="E4" s="74"/>
      <c r="F4" s="74"/>
      <c r="G4" s="74"/>
      <c r="H4" s="74"/>
      <c r="I4" s="74"/>
      <c r="J4" s="74"/>
      <c r="K4" s="74"/>
      <c r="L4" s="74"/>
      <c r="M4" s="74"/>
      <c r="N4" s="74"/>
      <c r="O4" s="75"/>
      <c r="P4" s="75"/>
      <c r="Q4" s="75"/>
      <c r="R4" s="75"/>
      <c r="S4" s="75"/>
      <c r="T4" s="75"/>
      <c r="U4" s="76"/>
      <c r="V4" s="76"/>
      <c r="W4" s="77"/>
      <c r="X4" s="77"/>
      <c r="Y4" s="77"/>
      <c r="Z4" s="77"/>
      <c r="AA4" s="77"/>
      <c r="AB4" s="77"/>
      <c r="AC4" s="77"/>
      <c r="AD4" s="77"/>
      <c r="AE4" s="77"/>
      <c r="AF4" s="77"/>
      <c r="AG4" s="74"/>
    </row>
    <row r="5" spans="1:33" ht="11.25" customHeight="1">
      <c r="A5" s="78"/>
      <c r="B5" s="78"/>
      <c r="C5" s="79"/>
      <c r="D5" s="79"/>
      <c r="E5" s="79"/>
      <c r="F5" s="79"/>
      <c r="G5" s="79"/>
      <c r="H5" s="79"/>
      <c r="I5" s="79"/>
      <c r="J5" s="79"/>
      <c r="K5" s="79"/>
      <c r="L5" s="79"/>
      <c r="M5" s="79"/>
      <c r="N5" s="79"/>
      <c r="O5"/>
      <c r="U5" s="79"/>
      <c r="V5" s="79"/>
      <c r="AG5" s="80" t="s">
        <v>2</v>
      </c>
    </row>
    <row r="6" spans="1:33" ht="18" customHeight="1">
      <c r="A6" s="128" t="s">
        <v>192</v>
      </c>
      <c r="B6" s="133" t="s">
        <v>193</v>
      </c>
      <c r="C6" s="133" t="s">
        <v>194</v>
      </c>
      <c r="D6" s="133" t="s">
        <v>195</v>
      </c>
      <c r="E6" s="133" t="s">
        <v>196</v>
      </c>
      <c r="F6" s="133" t="s">
        <v>197</v>
      </c>
      <c r="G6" s="133" t="s">
        <v>106</v>
      </c>
      <c r="H6" s="115" t="s">
        <v>9</v>
      </c>
      <c r="I6" s="115"/>
      <c r="J6" s="115"/>
      <c r="K6" s="115"/>
      <c r="L6" s="115"/>
      <c r="M6" s="115"/>
      <c r="N6" s="115"/>
      <c r="O6" s="115"/>
      <c r="P6" s="115"/>
      <c r="Q6" s="115"/>
      <c r="R6" s="115"/>
      <c r="S6" s="115"/>
      <c r="T6" s="115"/>
      <c r="U6" s="115" t="s">
        <v>10</v>
      </c>
      <c r="V6" s="115"/>
      <c r="W6" s="115"/>
      <c r="X6" s="115"/>
      <c r="Y6" s="115"/>
      <c r="Z6" s="115"/>
      <c r="AA6" s="115"/>
      <c r="AB6" s="115"/>
      <c r="AC6" s="115"/>
      <c r="AD6" s="115"/>
      <c r="AE6" s="115"/>
      <c r="AF6" s="115"/>
      <c r="AG6" s="115"/>
    </row>
    <row r="7" spans="1:33" ht="25.5" customHeight="1">
      <c r="A7" s="128"/>
      <c r="B7" s="133"/>
      <c r="C7" s="133"/>
      <c r="D7" s="133"/>
      <c r="E7" s="133"/>
      <c r="F7" s="133"/>
      <c r="G7" s="133"/>
      <c r="H7" s="127" t="s">
        <v>8</v>
      </c>
      <c r="I7" s="127" t="s">
        <v>198</v>
      </c>
      <c r="J7" s="115" t="s">
        <v>199</v>
      </c>
      <c r="K7" s="115"/>
      <c r="L7" s="115"/>
      <c r="M7" s="115"/>
      <c r="N7" s="115"/>
      <c r="O7" s="115" t="s">
        <v>200</v>
      </c>
      <c r="P7" s="115"/>
      <c r="Q7" s="127" t="s">
        <v>69</v>
      </c>
      <c r="R7" s="127" t="s">
        <v>70</v>
      </c>
      <c r="S7" s="127" t="s">
        <v>201</v>
      </c>
      <c r="T7" s="127" t="s">
        <v>72</v>
      </c>
      <c r="U7" s="127" t="s">
        <v>8</v>
      </c>
      <c r="V7" s="127" t="s">
        <v>198</v>
      </c>
      <c r="W7" s="115" t="s">
        <v>199</v>
      </c>
      <c r="X7" s="115"/>
      <c r="Y7" s="115"/>
      <c r="Z7" s="115"/>
      <c r="AA7" s="115"/>
      <c r="AB7" s="115" t="s">
        <v>200</v>
      </c>
      <c r="AC7" s="115"/>
      <c r="AD7" s="122" t="s">
        <v>69</v>
      </c>
      <c r="AE7" s="122" t="s">
        <v>70</v>
      </c>
      <c r="AF7" s="127" t="s">
        <v>201</v>
      </c>
      <c r="AG7" s="127" t="s">
        <v>72</v>
      </c>
    </row>
    <row r="8" spans="1:33" ht="27.75" customHeight="1">
      <c r="A8" s="128"/>
      <c r="B8" s="133"/>
      <c r="C8" s="133"/>
      <c r="D8" s="133"/>
      <c r="E8" s="133"/>
      <c r="F8" s="133"/>
      <c r="G8" s="133"/>
      <c r="H8" s="127"/>
      <c r="I8" s="127"/>
      <c r="J8" s="63" t="s">
        <v>66</v>
      </c>
      <c r="K8" s="63" t="s">
        <v>73</v>
      </c>
      <c r="L8" s="63" t="s">
        <v>74</v>
      </c>
      <c r="M8" s="63" t="s">
        <v>202</v>
      </c>
      <c r="N8" s="63" t="s">
        <v>76</v>
      </c>
      <c r="O8" s="57" t="s">
        <v>77</v>
      </c>
      <c r="P8" s="57" t="s">
        <v>78</v>
      </c>
      <c r="Q8" s="127"/>
      <c r="R8" s="127"/>
      <c r="S8" s="127"/>
      <c r="T8" s="127"/>
      <c r="U8" s="127"/>
      <c r="V8" s="127"/>
      <c r="W8" s="63" t="s">
        <v>66</v>
      </c>
      <c r="X8" s="63" t="s">
        <v>73</v>
      </c>
      <c r="Y8" s="63" t="s">
        <v>74</v>
      </c>
      <c r="Z8" s="63" t="s">
        <v>75</v>
      </c>
      <c r="AA8" s="63" t="s">
        <v>76</v>
      </c>
      <c r="AB8" s="63" t="s">
        <v>77</v>
      </c>
      <c r="AC8" s="63" t="s">
        <v>78</v>
      </c>
      <c r="AD8" s="122"/>
      <c r="AE8" s="122"/>
      <c r="AF8" s="127"/>
      <c r="AG8" s="127"/>
    </row>
    <row r="9" spans="1:36" ht="15.75" customHeight="1">
      <c r="A9" s="81"/>
      <c r="B9" s="81"/>
      <c r="C9" s="81" t="s">
        <v>8</v>
      </c>
      <c r="D9" s="81"/>
      <c r="E9" s="82"/>
      <c r="F9" s="81"/>
      <c r="G9" s="83">
        <v>828</v>
      </c>
      <c r="H9" s="12">
        <v>828</v>
      </c>
      <c r="I9" s="12">
        <v>491</v>
      </c>
      <c r="J9" s="12">
        <v>0</v>
      </c>
      <c r="K9" s="12">
        <v>0</v>
      </c>
      <c r="L9" s="12">
        <f>0</f>
        <v>0</v>
      </c>
      <c r="M9" s="12">
        <v>0</v>
      </c>
      <c r="N9" s="12">
        <v>0</v>
      </c>
      <c r="O9" s="12">
        <v>337</v>
      </c>
      <c r="P9" s="12">
        <v>0</v>
      </c>
      <c r="Q9" s="12">
        <v>0</v>
      </c>
      <c r="R9" s="12">
        <v>0</v>
      </c>
      <c r="S9" s="12">
        <v>0</v>
      </c>
      <c r="T9" s="12">
        <v>0</v>
      </c>
      <c r="U9" s="12">
        <v>0</v>
      </c>
      <c r="V9" s="12">
        <v>0</v>
      </c>
      <c r="W9" s="12">
        <v>0</v>
      </c>
      <c r="X9" s="12">
        <v>0</v>
      </c>
      <c r="Y9" s="12">
        <f>0</f>
        <v>0</v>
      </c>
      <c r="Z9" s="12">
        <v>0</v>
      </c>
      <c r="AA9" s="12">
        <v>0</v>
      </c>
      <c r="AB9" s="12">
        <v>0</v>
      </c>
      <c r="AC9" s="12">
        <v>0</v>
      </c>
      <c r="AD9" s="12">
        <v>0</v>
      </c>
      <c r="AE9" s="12">
        <v>0</v>
      </c>
      <c r="AF9" s="12">
        <v>0</v>
      </c>
      <c r="AG9" s="12">
        <v>0</v>
      </c>
      <c r="AH9" s="84"/>
      <c r="AI9" s="73"/>
      <c r="AJ9" s="73"/>
    </row>
    <row r="10" spans="1:36" ht="15.75" customHeight="1">
      <c r="A10" s="81"/>
      <c r="B10" s="81"/>
      <c r="C10" s="81" t="s">
        <v>79</v>
      </c>
      <c r="D10" s="81"/>
      <c r="E10" s="82"/>
      <c r="F10" s="81"/>
      <c r="G10" s="83">
        <v>828</v>
      </c>
      <c r="H10" s="12">
        <v>828</v>
      </c>
      <c r="I10" s="12">
        <v>491</v>
      </c>
      <c r="J10" s="12">
        <v>0</v>
      </c>
      <c r="K10" s="12">
        <v>0</v>
      </c>
      <c r="L10" s="12">
        <f>0</f>
        <v>0</v>
      </c>
      <c r="M10" s="12">
        <v>0</v>
      </c>
      <c r="N10" s="12">
        <v>0</v>
      </c>
      <c r="O10" s="12">
        <v>337</v>
      </c>
      <c r="P10" s="12">
        <v>0</v>
      </c>
      <c r="Q10" s="12">
        <v>0</v>
      </c>
      <c r="R10" s="12">
        <v>0</v>
      </c>
      <c r="S10" s="12">
        <v>0</v>
      </c>
      <c r="T10" s="12">
        <v>0</v>
      </c>
      <c r="U10" s="12">
        <v>0</v>
      </c>
      <c r="V10" s="12">
        <v>0</v>
      </c>
      <c r="W10" s="12">
        <v>0</v>
      </c>
      <c r="X10" s="12">
        <v>0</v>
      </c>
      <c r="Y10" s="12">
        <f>0</f>
        <v>0</v>
      </c>
      <c r="Z10" s="12">
        <v>0</v>
      </c>
      <c r="AA10" s="12">
        <v>0</v>
      </c>
      <c r="AB10" s="12">
        <v>0</v>
      </c>
      <c r="AC10" s="12">
        <v>0</v>
      </c>
      <c r="AD10" s="12">
        <v>0</v>
      </c>
      <c r="AE10" s="12">
        <v>0</v>
      </c>
      <c r="AF10" s="12">
        <v>0</v>
      </c>
      <c r="AG10" s="12">
        <v>0</v>
      </c>
      <c r="AH10" s="73"/>
      <c r="AI10" s="73"/>
      <c r="AJ10" s="73"/>
    </row>
    <row r="11" spans="1:35" ht="48">
      <c r="A11" s="81" t="s">
        <v>203</v>
      </c>
      <c r="B11" s="81" t="s">
        <v>204</v>
      </c>
      <c r="C11" s="81" t="s">
        <v>205</v>
      </c>
      <c r="D11" s="81" t="s">
        <v>206</v>
      </c>
      <c r="E11" s="82"/>
      <c r="F11" s="81" t="s">
        <v>207</v>
      </c>
      <c r="G11" s="83">
        <v>491</v>
      </c>
      <c r="H11" s="12">
        <v>491</v>
      </c>
      <c r="I11" s="12">
        <v>491</v>
      </c>
      <c r="J11" s="12">
        <v>0</v>
      </c>
      <c r="K11" s="12">
        <v>0</v>
      </c>
      <c r="L11" s="12">
        <f>0</f>
        <v>0</v>
      </c>
      <c r="M11" s="12">
        <v>0</v>
      </c>
      <c r="N11" s="12">
        <v>0</v>
      </c>
      <c r="O11" s="12">
        <v>0</v>
      </c>
      <c r="P11" s="12">
        <v>0</v>
      </c>
      <c r="Q11" s="12">
        <v>0</v>
      </c>
      <c r="R11" s="12">
        <v>0</v>
      </c>
      <c r="S11" s="12">
        <v>0</v>
      </c>
      <c r="T11" s="12">
        <v>0</v>
      </c>
      <c r="U11" s="12">
        <v>0</v>
      </c>
      <c r="V11" s="12">
        <v>0</v>
      </c>
      <c r="W11" s="12">
        <v>0</v>
      </c>
      <c r="X11" s="12">
        <v>0</v>
      </c>
      <c r="Y11" s="12">
        <f>0</f>
        <v>0</v>
      </c>
      <c r="Z11" s="12">
        <v>0</v>
      </c>
      <c r="AA11" s="12">
        <v>0</v>
      </c>
      <c r="AB11" s="12">
        <v>0</v>
      </c>
      <c r="AC11" s="12">
        <v>0</v>
      </c>
      <c r="AD11" s="12">
        <v>0</v>
      </c>
      <c r="AE11" s="12">
        <v>0</v>
      </c>
      <c r="AF11" s="12">
        <v>0</v>
      </c>
      <c r="AG11" s="12">
        <v>0</v>
      </c>
      <c r="AH11" s="73"/>
      <c r="AI11" s="73"/>
    </row>
    <row r="12" spans="1:35" ht="60">
      <c r="A12" s="81" t="s">
        <v>208</v>
      </c>
      <c r="B12" s="81" t="s">
        <v>209</v>
      </c>
      <c r="C12" s="81" t="s">
        <v>210</v>
      </c>
      <c r="D12" s="81" t="s">
        <v>211</v>
      </c>
      <c r="E12" s="82" t="s">
        <v>212</v>
      </c>
      <c r="F12" s="81" t="s">
        <v>207</v>
      </c>
      <c r="G12" s="83">
        <v>177</v>
      </c>
      <c r="H12" s="12">
        <v>177</v>
      </c>
      <c r="I12" s="12">
        <v>0</v>
      </c>
      <c r="J12" s="12">
        <v>0</v>
      </c>
      <c r="K12" s="12">
        <v>0</v>
      </c>
      <c r="L12" s="12">
        <f>0</f>
        <v>0</v>
      </c>
      <c r="M12" s="12">
        <v>0</v>
      </c>
      <c r="N12" s="12">
        <v>0</v>
      </c>
      <c r="O12" s="12">
        <v>177</v>
      </c>
      <c r="P12" s="12">
        <v>0</v>
      </c>
      <c r="Q12" s="12">
        <v>0</v>
      </c>
      <c r="R12" s="12">
        <v>0</v>
      </c>
      <c r="S12" s="12">
        <v>0</v>
      </c>
      <c r="T12" s="12">
        <v>0</v>
      </c>
      <c r="U12" s="12">
        <v>0</v>
      </c>
      <c r="V12" s="12">
        <v>0</v>
      </c>
      <c r="W12" s="12">
        <v>0</v>
      </c>
      <c r="X12" s="12">
        <v>0</v>
      </c>
      <c r="Y12" s="12">
        <f>0</f>
        <v>0</v>
      </c>
      <c r="Z12" s="12">
        <v>0</v>
      </c>
      <c r="AA12" s="12">
        <v>0</v>
      </c>
      <c r="AB12" s="12">
        <v>0</v>
      </c>
      <c r="AC12" s="12">
        <v>0</v>
      </c>
      <c r="AD12" s="12">
        <v>0</v>
      </c>
      <c r="AE12" s="12">
        <v>0</v>
      </c>
      <c r="AF12" s="12">
        <v>0</v>
      </c>
      <c r="AG12" s="12">
        <v>0</v>
      </c>
      <c r="AH12" s="73"/>
      <c r="AI12" s="73"/>
    </row>
    <row r="13" spans="1:33" ht="60">
      <c r="A13" s="81" t="s">
        <v>208</v>
      </c>
      <c r="B13" s="81" t="s">
        <v>213</v>
      </c>
      <c r="C13" s="81" t="s">
        <v>210</v>
      </c>
      <c r="D13" s="81" t="s">
        <v>211</v>
      </c>
      <c r="E13" s="82" t="s">
        <v>212</v>
      </c>
      <c r="F13" s="81" t="s">
        <v>207</v>
      </c>
      <c r="G13" s="83">
        <v>20</v>
      </c>
      <c r="H13" s="12">
        <v>20</v>
      </c>
      <c r="I13" s="12">
        <v>0</v>
      </c>
      <c r="J13" s="12">
        <v>0</v>
      </c>
      <c r="K13" s="12">
        <v>0</v>
      </c>
      <c r="L13" s="12">
        <f>0</f>
        <v>0</v>
      </c>
      <c r="M13" s="12">
        <v>0</v>
      </c>
      <c r="N13" s="12">
        <v>0</v>
      </c>
      <c r="O13" s="12">
        <v>20</v>
      </c>
      <c r="P13" s="12">
        <v>0</v>
      </c>
      <c r="Q13" s="12">
        <v>0</v>
      </c>
      <c r="R13" s="12">
        <v>0</v>
      </c>
      <c r="S13" s="12">
        <v>0</v>
      </c>
      <c r="T13" s="12">
        <v>0</v>
      </c>
      <c r="U13" s="12">
        <v>0</v>
      </c>
      <c r="V13" s="12">
        <v>0</v>
      </c>
      <c r="W13" s="12">
        <v>0</v>
      </c>
      <c r="X13" s="12">
        <v>0</v>
      </c>
      <c r="Y13" s="12">
        <f>0</f>
        <v>0</v>
      </c>
      <c r="Z13" s="12">
        <v>0</v>
      </c>
      <c r="AA13" s="12">
        <v>0</v>
      </c>
      <c r="AB13" s="12">
        <v>0</v>
      </c>
      <c r="AC13" s="12">
        <v>0</v>
      </c>
      <c r="AD13" s="12">
        <v>0</v>
      </c>
      <c r="AE13" s="12">
        <v>0</v>
      </c>
      <c r="AF13" s="12">
        <v>0</v>
      </c>
      <c r="AG13" s="12">
        <v>0</v>
      </c>
    </row>
    <row r="14" spans="1:33" ht="60">
      <c r="A14" s="81" t="s">
        <v>208</v>
      </c>
      <c r="B14" s="81" t="s">
        <v>214</v>
      </c>
      <c r="C14" s="81" t="s">
        <v>210</v>
      </c>
      <c r="D14" s="81" t="s">
        <v>211</v>
      </c>
      <c r="E14" s="82" t="s">
        <v>212</v>
      </c>
      <c r="F14" s="81" t="s">
        <v>207</v>
      </c>
      <c r="G14" s="83">
        <v>30</v>
      </c>
      <c r="H14" s="12">
        <v>30</v>
      </c>
      <c r="I14" s="12">
        <v>0</v>
      </c>
      <c r="J14" s="12">
        <v>0</v>
      </c>
      <c r="K14" s="12">
        <v>0</v>
      </c>
      <c r="L14" s="12">
        <f>0</f>
        <v>0</v>
      </c>
      <c r="M14" s="12">
        <v>0</v>
      </c>
      <c r="N14" s="12">
        <v>0</v>
      </c>
      <c r="O14" s="12">
        <v>30</v>
      </c>
      <c r="P14" s="12">
        <v>0</v>
      </c>
      <c r="Q14" s="12">
        <v>0</v>
      </c>
      <c r="R14" s="12">
        <v>0</v>
      </c>
      <c r="S14" s="12">
        <v>0</v>
      </c>
      <c r="T14" s="12">
        <v>0</v>
      </c>
      <c r="U14" s="12">
        <v>0</v>
      </c>
      <c r="V14" s="12">
        <v>0</v>
      </c>
      <c r="W14" s="12">
        <v>0</v>
      </c>
      <c r="X14" s="12">
        <v>0</v>
      </c>
      <c r="Y14" s="12">
        <f>0</f>
        <v>0</v>
      </c>
      <c r="Z14" s="12">
        <v>0</v>
      </c>
      <c r="AA14" s="12">
        <v>0</v>
      </c>
      <c r="AB14" s="12">
        <v>0</v>
      </c>
      <c r="AC14" s="12">
        <v>0</v>
      </c>
      <c r="AD14" s="12">
        <v>0</v>
      </c>
      <c r="AE14" s="12">
        <v>0</v>
      </c>
      <c r="AF14" s="12">
        <v>0</v>
      </c>
      <c r="AG14" s="12">
        <v>0</v>
      </c>
    </row>
    <row r="15" spans="1:33" ht="60">
      <c r="A15" s="81" t="s">
        <v>208</v>
      </c>
      <c r="B15" s="81" t="s">
        <v>215</v>
      </c>
      <c r="C15" s="81" t="s">
        <v>210</v>
      </c>
      <c r="D15" s="81" t="s">
        <v>211</v>
      </c>
      <c r="E15" s="82" t="s">
        <v>212</v>
      </c>
      <c r="F15" s="81" t="s">
        <v>207</v>
      </c>
      <c r="G15" s="83">
        <v>40</v>
      </c>
      <c r="H15" s="12">
        <v>40</v>
      </c>
      <c r="I15" s="12">
        <v>0</v>
      </c>
      <c r="J15" s="12">
        <v>0</v>
      </c>
      <c r="K15" s="12">
        <v>0</v>
      </c>
      <c r="L15" s="12">
        <f>0</f>
        <v>0</v>
      </c>
      <c r="M15" s="12">
        <v>0</v>
      </c>
      <c r="N15" s="12">
        <v>0</v>
      </c>
      <c r="O15" s="12">
        <v>40</v>
      </c>
      <c r="P15" s="12">
        <v>0</v>
      </c>
      <c r="Q15" s="12">
        <v>0</v>
      </c>
      <c r="R15" s="12">
        <v>0</v>
      </c>
      <c r="S15" s="12">
        <v>0</v>
      </c>
      <c r="T15" s="12">
        <v>0</v>
      </c>
      <c r="U15" s="12">
        <v>0</v>
      </c>
      <c r="V15" s="12">
        <v>0</v>
      </c>
      <c r="W15" s="12">
        <v>0</v>
      </c>
      <c r="X15" s="12">
        <v>0</v>
      </c>
      <c r="Y15" s="12">
        <f>0</f>
        <v>0</v>
      </c>
      <c r="Z15" s="12">
        <v>0</v>
      </c>
      <c r="AA15" s="12">
        <v>0</v>
      </c>
      <c r="AB15" s="12">
        <v>0</v>
      </c>
      <c r="AC15" s="12">
        <v>0</v>
      </c>
      <c r="AD15" s="12">
        <v>0</v>
      </c>
      <c r="AE15" s="12">
        <v>0</v>
      </c>
      <c r="AF15" s="12">
        <v>0</v>
      </c>
      <c r="AG15" s="12">
        <v>0</v>
      </c>
    </row>
    <row r="16" spans="1:33" ht="60">
      <c r="A16" s="81" t="s">
        <v>208</v>
      </c>
      <c r="B16" s="81" t="s">
        <v>216</v>
      </c>
      <c r="C16" s="81" t="s">
        <v>210</v>
      </c>
      <c r="D16" s="81" t="s">
        <v>211</v>
      </c>
      <c r="E16" s="82" t="s">
        <v>212</v>
      </c>
      <c r="F16" s="81" t="s">
        <v>207</v>
      </c>
      <c r="G16" s="83">
        <v>30</v>
      </c>
      <c r="H16" s="12">
        <v>30</v>
      </c>
      <c r="I16" s="12">
        <v>0</v>
      </c>
      <c r="J16" s="12">
        <v>0</v>
      </c>
      <c r="K16" s="12">
        <v>0</v>
      </c>
      <c r="L16" s="12">
        <f>0</f>
        <v>0</v>
      </c>
      <c r="M16" s="12">
        <v>0</v>
      </c>
      <c r="N16" s="12">
        <v>0</v>
      </c>
      <c r="O16" s="12">
        <v>30</v>
      </c>
      <c r="P16" s="12">
        <v>0</v>
      </c>
      <c r="Q16" s="12">
        <v>0</v>
      </c>
      <c r="R16" s="12">
        <v>0</v>
      </c>
      <c r="S16" s="12">
        <v>0</v>
      </c>
      <c r="T16" s="12">
        <v>0</v>
      </c>
      <c r="U16" s="12">
        <v>0</v>
      </c>
      <c r="V16" s="12">
        <v>0</v>
      </c>
      <c r="W16" s="12">
        <v>0</v>
      </c>
      <c r="X16" s="12">
        <v>0</v>
      </c>
      <c r="Y16" s="12">
        <f>0</f>
        <v>0</v>
      </c>
      <c r="Z16" s="12">
        <v>0</v>
      </c>
      <c r="AA16" s="12">
        <v>0</v>
      </c>
      <c r="AB16" s="12">
        <v>0</v>
      </c>
      <c r="AC16" s="12">
        <v>0</v>
      </c>
      <c r="AD16" s="12">
        <v>0</v>
      </c>
      <c r="AE16" s="12">
        <v>0</v>
      </c>
      <c r="AF16" s="12">
        <v>0</v>
      </c>
      <c r="AG16" s="12">
        <v>0</v>
      </c>
    </row>
    <row r="17" spans="1:33" ht="60">
      <c r="A17" s="81" t="s">
        <v>208</v>
      </c>
      <c r="B17" s="81" t="s">
        <v>217</v>
      </c>
      <c r="C17" s="81" t="s">
        <v>210</v>
      </c>
      <c r="D17" s="81" t="s">
        <v>211</v>
      </c>
      <c r="E17" s="82" t="s">
        <v>212</v>
      </c>
      <c r="F17" s="81" t="s">
        <v>207</v>
      </c>
      <c r="G17" s="83">
        <v>40</v>
      </c>
      <c r="H17" s="12">
        <v>40</v>
      </c>
      <c r="I17" s="12">
        <v>0</v>
      </c>
      <c r="J17" s="12">
        <v>0</v>
      </c>
      <c r="K17" s="12">
        <v>0</v>
      </c>
      <c r="L17" s="12">
        <f>0</f>
        <v>0</v>
      </c>
      <c r="M17" s="12">
        <v>0</v>
      </c>
      <c r="N17" s="12">
        <v>0</v>
      </c>
      <c r="O17" s="12">
        <v>40</v>
      </c>
      <c r="P17" s="12">
        <v>0</v>
      </c>
      <c r="Q17" s="12">
        <v>0</v>
      </c>
      <c r="R17" s="12">
        <v>0</v>
      </c>
      <c r="S17" s="12">
        <v>0</v>
      </c>
      <c r="T17" s="12">
        <v>0</v>
      </c>
      <c r="U17" s="12">
        <v>0</v>
      </c>
      <c r="V17" s="12">
        <v>0</v>
      </c>
      <c r="W17" s="12">
        <v>0</v>
      </c>
      <c r="X17" s="12">
        <v>0</v>
      </c>
      <c r="Y17" s="12">
        <f>0</f>
        <v>0</v>
      </c>
      <c r="Z17" s="12">
        <v>0</v>
      </c>
      <c r="AA17" s="12">
        <v>0</v>
      </c>
      <c r="AB17" s="12">
        <v>0</v>
      </c>
      <c r="AC17" s="12">
        <v>0</v>
      </c>
      <c r="AD17" s="12">
        <v>0</v>
      </c>
      <c r="AE17" s="12">
        <v>0</v>
      </c>
      <c r="AF17" s="12">
        <v>0</v>
      </c>
      <c r="AG17" s="12">
        <v>0</v>
      </c>
    </row>
    <row r="18" spans="1:28" ht="18" customHeight="1">
      <c r="A18" s="73"/>
      <c r="B18" s="73"/>
      <c r="C18" s="73"/>
      <c r="E18" s="73"/>
      <c r="G18" s="73"/>
      <c r="H18" s="73"/>
      <c r="I18" s="73"/>
      <c r="J18" s="73"/>
      <c r="K18" s="73"/>
      <c r="L18" s="73"/>
      <c r="M18" s="73"/>
      <c r="N18" s="73"/>
      <c r="O18" s="73"/>
      <c r="P18" s="73"/>
      <c r="Q18" s="73"/>
      <c r="S18" s="73"/>
      <c r="U18" s="73"/>
      <c r="V18" s="73"/>
      <c r="Y18" s="73"/>
      <c r="Z18" s="73"/>
      <c r="AA18" s="73"/>
      <c r="AB18" s="73"/>
    </row>
    <row r="19" spans="3:27" ht="18" customHeight="1">
      <c r="C19" s="73"/>
      <c r="E19" s="73"/>
      <c r="S19" s="73"/>
      <c r="V19" s="73"/>
      <c r="Z19" s="73"/>
      <c r="AA19" s="73"/>
    </row>
    <row r="20" spans="3:26" ht="18" customHeight="1">
      <c r="C20" s="73"/>
      <c r="E20" s="73"/>
      <c r="V20" s="73"/>
      <c r="W20" s="73"/>
      <c r="Z20" s="73"/>
    </row>
    <row r="21" spans="3:24" ht="18" customHeight="1">
      <c r="C21" s="73"/>
      <c r="W21" s="73"/>
      <c r="X21" s="73"/>
    </row>
  </sheetData>
  <sheetProtection selectLockedCells="1" selectUnlockedCells="1"/>
  <mergeCells count="27">
    <mergeCell ref="AG7:AG8"/>
    <mergeCell ref="H7:H8"/>
    <mergeCell ref="I7:I8"/>
    <mergeCell ref="J7:N7"/>
    <mergeCell ref="AD7:AD8"/>
    <mergeCell ref="AE7:AE8"/>
    <mergeCell ref="AF7:AF8"/>
    <mergeCell ref="R7:R8"/>
    <mergeCell ref="G6:G8"/>
    <mergeCell ref="H6:T6"/>
    <mergeCell ref="A3:T3"/>
    <mergeCell ref="U3:AG3"/>
    <mergeCell ref="S7:S8"/>
    <mergeCell ref="T7:T8"/>
    <mergeCell ref="U7:U8"/>
    <mergeCell ref="V7:V8"/>
    <mergeCell ref="AB7:AC7"/>
    <mergeCell ref="U6:AG6"/>
    <mergeCell ref="A6:A8"/>
    <mergeCell ref="B6:B8"/>
    <mergeCell ref="C6:C8"/>
    <mergeCell ref="D6:D8"/>
    <mergeCell ref="E6:E8"/>
    <mergeCell ref="F6:F8"/>
    <mergeCell ref="W7:AA7"/>
    <mergeCell ref="O7:P7"/>
    <mergeCell ref="Q7:Q8"/>
  </mergeCells>
  <printOptions horizontalCentered="1"/>
  <pageMargins left="0.39" right="0.3" top="0.27" bottom="0.5" header="0" footer="0.3"/>
  <pageSetup fitToHeight="99" horizontalDpi="300" verticalDpi="300" orientation="landscape" pageOrder="overThenDown" paperSize="9" scale="58" r:id="rId1"/>
  <headerFooter alignWithMargins="0">
    <oddFooter>&amp;C第 &amp;P 页</oddFooter>
  </headerFooter>
  <colBreaks count="1" manualBreakCount="1">
    <brk id="20" max="16" man="1"/>
  </colBreaks>
</worksheet>
</file>

<file path=xl/worksheets/sheet9.xml><?xml version="1.0" encoding="utf-8"?>
<worksheet xmlns="http://schemas.openxmlformats.org/spreadsheetml/2006/main" xmlns:r="http://schemas.openxmlformats.org/officeDocument/2006/relationships">
  <dimension ref="A1:N16"/>
  <sheetViews>
    <sheetView showGridLines="0" showZeros="0" zoomScalePageLayoutView="0" workbookViewId="0" topLeftCell="A1">
      <selection activeCell="A6" sqref="A6:L9"/>
    </sheetView>
  </sheetViews>
  <sheetFormatPr defaultColWidth="9.33203125" defaultRowHeight="11.25"/>
  <cols>
    <col min="1" max="1" width="30.16015625" style="0" customWidth="1"/>
    <col min="2" max="2" width="23.83203125" style="0" customWidth="1"/>
    <col min="3" max="9" width="12" style="0" customWidth="1"/>
    <col min="10" max="10" width="50.83203125" style="0" customWidth="1"/>
    <col min="11" max="12" width="25.5" style="0" customWidth="1"/>
  </cols>
  <sheetData>
    <row r="1" spans="1:12" ht="12.75" customHeight="1">
      <c r="A1" s="85"/>
      <c r="L1" s="86" t="s">
        <v>218</v>
      </c>
    </row>
    <row r="2" ht="12.75" customHeight="1"/>
    <row r="3" spans="1:12" ht="41.25" customHeight="1">
      <c r="A3" s="120" t="s">
        <v>219</v>
      </c>
      <c r="B3" s="120"/>
      <c r="C3" s="120"/>
      <c r="D3" s="120"/>
      <c r="E3" s="120"/>
      <c r="F3" s="120"/>
      <c r="G3" s="120"/>
      <c r="H3" s="120"/>
      <c r="I3" s="120"/>
      <c r="J3" s="120"/>
      <c r="K3" s="120"/>
      <c r="L3" s="120"/>
    </row>
    <row r="4" ht="12.75" customHeight="1"/>
    <row r="5" ht="12.75" customHeight="1">
      <c r="L5" s="86" t="s">
        <v>2</v>
      </c>
    </row>
    <row r="6" spans="1:12" ht="39" customHeight="1">
      <c r="A6" s="136" t="s">
        <v>220</v>
      </c>
      <c r="B6" s="138" t="s">
        <v>221</v>
      </c>
      <c r="C6" s="138" t="s">
        <v>8</v>
      </c>
      <c r="D6" s="140" t="s">
        <v>222</v>
      </c>
      <c r="E6" s="140"/>
      <c r="F6" s="140"/>
      <c r="G6" s="140"/>
      <c r="H6" s="141" t="s">
        <v>223</v>
      </c>
      <c r="I6" s="141" t="s">
        <v>224</v>
      </c>
      <c r="J6" s="141" t="s">
        <v>225</v>
      </c>
      <c r="K6" s="140" t="s">
        <v>226</v>
      </c>
      <c r="L6" s="140"/>
    </row>
    <row r="7" spans="1:14" ht="71.25" customHeight="1">
      <c r="A7" s="137"/>
      <c r="B7" s="139"/>
      <c r="C7" s="139"/>
      <c r="D7" s="97" t="s">
        <v>66</v>
      </c>
      <c r="E7" s="97" t="s">
        <v>227</v>
      </c>
      <c r="F7" s="98" t="s">
        <v>228</v>
      </c>
      <c r="G7" s="98" t="s">
        <v>229</v>
      </c>
      <c r="H7" s="142"/>
      <c r="I7" s="142"/>
      <c r="J7" s="142"/>
      <c r="K7" s="98" t="s">
        <v>230</v>
      </c>
      <c r="L7" s="98" t="s">
        <v>231</v>
      </c>
      <c r="N7" s="13"/>
    </row>
    <row r="8" spans="1:14" ht="15.75" customHeight="1">
      <c r="A8" s="99" t="s">
        <v>8</v>
      </c>
      <c r="B8" s="100"/>
      <c r="C8" s="101">
        <v>337</v>
      </c>
      <c r="D8" s="101">
        <v>337</v>
      </c>
      <c r="E8" s="101">
        <v>0</v>
      </c>
      <c r="F8" s="101">
        <v>337</v>
      </c>
      <c r="G8" s="101">
        <v>0</v>
      </c>
      <c r="H8" s="101">
        <v>0</v>
      </c>
      <c r="I8" s="101">
        <v>0</v>
      </c>
      <c r="J8" s="100"/>
      <c r="K8" s="100"/>
      <c r="L8" s="100"/>
      <c r="M8" s="96"/>
      <c r="N8" s="13"/>
    </row>
    <row r="9" spans="1:13" ht="54">
      <c r="A9" s="102" t="s">
        <v>79</v>
      </c>
      <c r="B9" s="103" t="s">
        <v>232</v>
      </c>
      <c r="C9" s="104">
        <v>337</v>
      </c>
      <c r="D9" s="104">
        <v>337</v>
      </c>
      <c r="E9" s="104">
        <v>0</v>
      </c>
      <c r="F9" s="104">
        <v>337</v>
      </c>
      <c r="G9" s="104">
        <v>0</v>
      </c>
      <c r="H9" s="104">
        <v>0</v>
      </c>
      <c r="I9" s="104">
        <v>0</v>
      </c>
      <c r="J9" s="103" t="s">
        <v>211</v>
      </c>
      <c r="K9" s="103" t="s">
        <v>233</v>
      </c>
      <c r="L9" s="103" t="s">
        <v>233</v>
      </c>
      <c r="M9" s="13"/>
    </row>
    <row r="10" spans="1:13" ht="12.75" customHeight="1">
      <c r="A10" s="13"/>
      <c r="B10" s="13"/>
      <c r="C10" s="13"/>
      <c r="D10" s="13"/>
      <c r="E10" s="13"/>
      <c r="F10" s="13"/>
      <c r="G10" s="13"/>
      <c r="H10" s="13"/>
      <c r="I10" s="13"/>
      <c r="J10" s="13"/>
      <c r="K10" s="13"/>
      <c r="L10" s="13"/>
      <c r="M10" s="13"/>
    </row>
    <row r="11" spans="1:11" ht="12.75" customHeight="1">
      <c r="A11" s="13"/>
      <c r="B11" s="13"/>
      <c r="D11" s="13"/>
      <c r="F11" s="13"/>
      <c r="G11" s="13"/>
      <c r="H11" s="13"/>
      <c r="I11" s="13"/>
      <c r="J11" s="13"/>
      <c r="K11" s="13"/>
    </row>
    <row r="12" spans="1:10" ht="12.75" customHeight="1">
      <c r="A12" s="13"/>
      <c r="C12" s="13"/>
      <c r="D12" s="13"/>
      <c r="F12" s="13"/>
      <c r="G12" s="13"/>
      <c r="H12" s="13"/>
      <c r="I12" s="13"/>
      <c r="J12" s="13"/>
    </row>
    <row r="13" spans="1:13" ht="12.75" customHeight="1">
      <c r="A13" s="13"/>
      <c r="B13" s="13"/>
      <c r="G13" s="13"/>
      <c r="H13" s="13"/>
      <c r="I13" s="13"/>
      <c r="J13" s="13"/>
      <c r="M13" s="13"/>
    </row>
    <row r="14" spans="2:9" ht="12.75" customHeight="1">
      <c r="B14" s="13"/>
      <c r="C14" s="13"/>
      <c r="I14" s="13"/>
    </row>
    <row r="15" spans="2:3" ht="12.75" customHeight="1">
      <c r="B15" s="13"/>
      <c r="C15" s="13"/>
    </row>
    <row r="16" ht="12.75" customHeight="1">
      <c r="G16" s="13"/>
    </row>
  </sheetData>
  <sheetProtection selectLockedCells="1" selectUnlockedCells="1"/>
  <mergeCells count="9">
    <mergeCell ref="A3:L3"/>
    <mergeCell ref="A6:A7"/>
    <mergeCell ref="B6:B7"/>
    <mergeCell ref="C6:C7"/>
    <mergeCell ref="D6:G6"/>
    <mergeCell ref="H6:H7"/>
    <mergeCell ref="I6:I7"/>
    <mergeCell ref="J6:J7"/>
    <mergeCell ref="K6:L6"/>
  </mergeCells>
  <printOptions horizontalCentered="1"/>
  <pageMargins left="0.39" right="0.3" top="0.27" bottom="0.5" header="0" footer="0.3"/>
  <pageSetup fitToHeight="99" horizontalDpi="300" verticalDpi="300" orientation="landscape" pageOrder="overThenDown" paperSize="9" scale="72"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2017-02-13T09:18:54Z</cp:lastPrinted>
  <dcterms:modified xsi:type="dcterms:W3CDTF">2017-07-05T03:03:37Z</dcterms:modified>
  <cp:category/>
  <cp:version/>
  <cp:contentType/>
  <cp:contentStatus/>
</cp:coreProperties>
</file>